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<sst xmlns="http://schemas.openxmlformats.org/spreadsheetml/2006/main" count="1301" uniqueCount="139">
  <si>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</si>
  <si>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</si>
  <si>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</si>
  <si>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</si>
  <si>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</si>
  <si>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</si>
  <si>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</si>
  <si>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</si>
  <si>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</si>
  <si>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</si>
  <si>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</si>
  <si>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</si>
  <si>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</si>
  <si>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</si>
  <si>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</si>
  <si>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</si>
  <si>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</si>
  <si>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</si>
  <si>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</si>
  <si>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</si>
  <si>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</si>
  <si>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</si>
  <si>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</si>
  <si>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</si>
  <si>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</si>
  <si>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</si>
  <si>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</si>
  <si>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</si>
  <si>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</si>
  <si>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</si>
  <si>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</si>
  <si>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</si>
  <si>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</si>
  <si>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</si>
  <si>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</si>
  <si>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</si>
  <si>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</si>
  <si>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</si>
  <si>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</si>
  <si>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</si>
  <si>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</si>
  <si>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</si>
  <si>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</si>
  <si>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</si>
  <si>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</si>
  <si>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</si>
  <si>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</si>
  <si>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</si>
  <si>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</si>
  <si>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</si>
  <si>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</si>
  <si>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</si>
  <si>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</si>
  <si>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</si>
  <si>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</si>
  <si>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</si>
  <si>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</si>
  <si>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</si>
  <si>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</si>
  <si>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</si>
  <si>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</si>
  <si>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</si>
  <si>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</si>
  <si>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</si>
  <si>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</si>
  <si>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</si>
  <si>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</si>
  <si>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</si>
  <si>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</si>
  <si>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</si>
  <si>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</si>
  <si>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</si>
  <si>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</si>
  <si>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</si>
  <si>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</si>
  <si>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</si>
  <si>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</si>
  <si>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</si>
  <si>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</si>
  <si>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</si>
  <si>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</si>
  <si>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</si>
  <si>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</si>
  <si>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</si>
  <si>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</si>
  <si>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</si>
  <si>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</si>
  <si>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</si>
  <si>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</si>
  <si>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</si>
  <si>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</si>
  <si>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</si>
  <si>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</si>
  <si>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</si>
  <si>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</si>
  <si>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</si>
  <si>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</si>
  <si>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</si>
  <si>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</si>
  <si>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</si>
  <si>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</si>
  <si>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</si>
  <si>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</si>
  <si>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</si>
  <si>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</si>
  <si>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</si>
  <si>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</si>
  <si>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</si>
  <si>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</si>
  <si>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</si>
  <si>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</si>
  <si>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</si>
  <si>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</si>
  <si>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</si>
  <si>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</si>
  <si>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</si>
  <si>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</si>
  <si>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</si>
  <si>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</si>
  <si>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</si>
  <si>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</si>
  <si>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</si>
  <si>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</si>
  <si>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</si>
  <si>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</si>
  <si>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</si>
  <si>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</si>
  <si>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</si>
  <si>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</si>
  <si>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</si>
  <si>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WA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</si>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</sst>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6"/>
      <c r="C3" s="86"/>
      <c r="D3" s="86"/>
      <c r="E3" s="86"/>
      <c r="F3" s="86"/>
      <c r="G3" s="86"/>
      <c r="H3" s="86"/>
      <c r="I3" s="86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7" customFormat="1" ht="15.75" customHeight="1">
      <c r="A6" s="31" t="s">
        <v>0</v>
      </c>
      <c r="B6" s="76"/>
      <c r="C6" s="76"/>
      <c r="D6" s="76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73">
        <v>682</v>
      </c>
      <c r="C7" s="63">
        <v>517</v>
      </c>
      <c r="D7" s="63">
        <v>545</v>
      </c>
      <c r="E7" s="41">
        <f>IFERROR((C7-B7)*100/B7,"Div by 0")</f>
        <v>-24.193548387096776</v>
      </c>
      <c r="F7" s="41">
        <f>IFERROR((D7-C7)*100/C7,"Div by 0")</f>
        <v>5.4158607350096712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74">
        <v>67.155425219999998</v>
      </c>
      <c r="C8" s="49">
        <v>52.030947775999998</v>
      </c>
      <c r="D8" s="49">
        <v>51.559633028</v>
      </c>
      <c r="E8" s="41">
        <f t="shared" ref="E8:F71" si="1">IFERROR((C8-B8)*100/B8,"Div by 0")</f>
        <v>-22.521601783403909</v>
      </c>
      <c r="F8" s="41">
        <f t="shared" si="1"/>
        <v>-0.90583540785970085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74">
        <v>32.844574780000002</v>
      </c>
      <c r="C9" s="49">
        <v>48.549323016999999</v>
      </c>
      <c r="D9" s="49">
        <v>48.440366972</v>
      </c>
      <c r="E9" s="41">
        <f t="shared" si="1"/>
        <v>47.8153495430943</v>
      </c>
      <c r="F9" s="41">
        <f t="shared" si="1"/>
        <v>-0.2244234074321641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74">
        <v>4.8387096773999998</v>
      </c>
      <c r="C10" s="49">
        <v>4.6421663442999996</v>
      </c>
      <c r="D10" s="49">
        <v>3.3027522936000002</v>
      </c>
      <c r="E10" s="41">
        <f t="shared" si="1"/>
        <v>-4.0618955507495844</v>
      </c>
      <c r="F10" s="41">
        <f t="shared" si="1"/>
        <v>-28.853211008791888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74">
        <v>81.818181817999999</v>
      </c>
      <c r="C11" s="49">
        <v>79.303675048000002</v>
      </c>
      <c r="D11" s="49">
        <v>82.935779816999997</v>
      </c>
      <c r="E11" s="41">
        <f t="shared" si="1"/>
        <v>-3.0732860522290482</v>
      </c>
      <c r="F11" s="41">
        <f t="shared" si="1"/>
        <v>4.5799955258083518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74">
        <v>2.9325513195999999</v>
      </c>
      <c r="C12" s="49">
        <v>7.3500967118</v>
      </c>
      <c r="D12" s="49">
        <v>7.7064220182999996</v>
      </c>
      <c r="E12" s="41">
        <f t="shared" si="1"/>
        <v>150.63829787649047</v>
      </c>
      <c r="F12" s="41">
        <f t="shared" si="1"/>
        <v>4.8478995647492296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75">
        <v>79.91202346</v>
      </c>
      <c r="C13" s="81">
        <v>95.744680850999998</v>
      </c>
      <c r="D13" s="49">
        <v>97.064220183000003</v>
      </c>
      <c r="E13" s="41">
        <f t="shared" si="1"/>
        <v>19.812609799481603</v>
      </c>
      <c r="F13" s="41">
        <f t="shared" si="1"/>
        <v>1.3781855245342574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75">
        <v>79.91202346</v>
      </c>
      <c r="C14" s="81">
        <v>95.744680850999998</v>
      </c>
      <c r="D14" s="49">
        <v>97.064220183000003</v>
      </c>
      <c r="E14" s="41">
        <f t="shared" si="1"/>
        <v>19.812609799481603</v>
      </c>
      <c r="F14" s="41">
        <f t="shared" si="1"/>
        <v>1.3781855245342574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361.75441175999998</v>
      </c>
      <c r="C16" s="49">
        <v>447.72147002000003</v>
      </c>
      <c r="D16" s="49">
        <v>427.82568807000001</v>
      </c>
      <c r="E16" s="41">
        <f t="shared" si="1"/>
        <v>23.763928086392898</v>
      </c>
      <c r="F16" s="41">
        <f t="shared" si="1"/>
        <v>-4.4437855412900475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4" customFormat="1" ht="15.75" customHeight="1">
      <c r="A17" s="38" t="s">
        <v>98</v>
      </c>
      <c r="B17" s="46">
        <v>277.62794117999999</v>
      </c>
      <c r="C17" s="49">
        <v>330.78723403999999</v>
      </c>
      <c r="D17" s="49">
        <v>319.63302751999998</v>
      </c>
      <c r="E17" s="41">
        <f t="shared" si="1"/>
        <v>19.147673909930479</v>
      </c>
      <c r="F17" s="41">
        <f t="shared" si="1"/>
        <v>-3.3720184372808037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8" t="s">
        <v>9</v>
      </c>
      <c r="B18" s="56"/>
      <c r="C18" s="56"/>
      <c r="D18" s="89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73">
        <v>545</v>
      </c>
      <c r="C19" s="85">
        <v>495</v>
      </c>
      <c r="D19" s="63">
        <v>529</v>
      </c>
      <c r="E19" s="41">
        <f t="shared" si="1"/>
        <v>-9.1743119266055047</v>
      </c>
      <c r="F19" s="41">
        <f t="shared" si="1"/>
        <v>6.8686868686868685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74">
        <v>99.816513760999996</v>
      </c>
      <c r="C20" s="49">
        <v>100</v>
      </c>
      <c r="D20" s="49">
        <v>100</v>
      </c>
      <c r="E20" s="41">
        <f t="shared" si="1"/>
        <v>0.18382352988138045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74">
        <v>0.18348623850000001</v>
      </c>
      <c r="C21" s="49">
        <v>0</v>
      </c>
      <c r="D21" s="49">
        <v>0</v>
      </c>
      <c r="E21" s="41">
        <f t="shared" si="1"/>
        <v>-100.00000000000001</v>
      </c>
      <c r="F21" s="41" t="str">
        <f t="shared" si="1"/>
        <v>Div by 0</v>
      </c>
      <c r="G21" s="42" t="s">
        <v>119</v>
      </c>
      <c r="H21" s="43" t="str">
        <f t="shared" si="3"/>
        <v>Yes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74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7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73">
        <v>545</v>
      </c>
      <c r="C24" s="85">
        <v>495</v>
      </c>
      <c r="D24" s="63">
        <v>529</v>
      </c>
      <c r="E24" s="41">
        <f t="shared" si="1"/>
        <v>-9.1743119266055047</v>
      </c>
      <c r="F24" s="41">
        <f t="shared" si="1"/>
        <v>6.8686868686868685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74">
        <v>99.816513760999996</v>
      </c>
      <c r="C25" s="81">
        <v>100</v>
      </c>
      <c r="D25" s="81">
        <v>100</v>
      </c>
      <c r="E25" s="41">
        <f t="shared" si="1"/>
        <v>0.18382352988138045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74">
        <v>0</v>
      </c>
      <c r="C26" s="49">
        <v>0</v>
      </c>
      <c r="D26" s="49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74">
        <v>0.18348623850000001</v>
      </c>
      <c r="C27" s="49">
        <v>0</v>
      </c>
      <c r="D27" s="49">
        <v>0</v>
      </c>
      <c r="E27" s="41">
        <f t="shared" si="1"/>
        <v>-100.00000000000001</v>
      </c>
      <c r="F27" s="41" t="str">
        <f t="shared" si="1"/>
        <v>Div by 0</v>
      </c>
      <c r="G27" s="42" t="s">
        <v>119</v>
      </c>
      <c r="H27" s="43" t="str">
        <f t="shared" si="4"/>
        <v>Yes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7">
        <v>0.36697247710000003</v>
      </c>
      <c r="C28" s="49">
        <v>0</v>
      </c>
      <c r="D28" s="49">
        <v>0</v>
      </c>
      <c r="E28" s="41">
        <f t="shared" si="1"/>
        <v>-99.999999999999986</v>
      </c>
      <c r="F28" s="41" t="str">
        <f t="shared" si="1"/>
        <v>Div by 0</v>
      </c>
      <c r="G28" s="42" t="s">
        <v>119</v>
      </c>
      <c r="H28" s="43" t="str">
        <f t="shared" si="4"/>
        <v>Yes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74">
        <v>1.2844036697000001</v>
      </c>
      <c r="C29" s="49">
        <v>0</v>
      </c>
      <c r="D29" s="49">
        <v>0</v>
      </c>
      <c r="E29" s="41">
        <f t="shared" si="1"/>
        <v>-100</v>
      </c>
      <c r="F29" s="41" t="str">
        <f t="shared" si="1"/>
        <v>Div by 0</v>
      </c>
      <c r="G29" s="42" t="s">
        <v>119</v>
      </c>
      <c r="H29" s="43" t="str">
        <f t="shared" si="4"/>
        <v>Yes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74">
        <v>1.1009174312000001</v>
      </c>
      <c r="C30" s="49">
        <v>0</v>
      </c>
      <c r="D30" s="49">
        <v>0</v>
      </c>
      <c r="E30" s="41">
        <f t="shared" si="1"/>
        <v>-100</v>
      </c>
      <c r="F30" s="41" t="str">
        <f t="shared" si="1"/>
        <v>Div by 0</v>
      </c>
      <c r="G30" s="42" t="s">
        <v>119</v>
      </c>
      <c r="H30" s="43" t="str">
        <f t="shared" si="4"/>
        <v>Yes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74">
        <v>1.2844036697000001</v>
      </c>
      <c r="C31" s="49">
        <v>0</v>
      </c>
      <c r="D31" s="49">
        <v>0</v>
      </c>
      <c r="E31" s="41">
        <f t="shared" si="1"/>
        <v>-100</v>
      </c>
      <c r="F31" s="41" t="str">
        <f t="shared" si="1"/>
        <v>Div by 0</v>
      </c>
      <c r="G31" s="42" t="s">
        <v>119</v>
      </c>
      <c r="H31" s="43" t="str">
        <f t="shared" si="4"/>
        <v>Yes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74">
        <v>0</v>
      </c>
      <c r="C32" s="49">
        <v>0</v>
      </c>
      <c r="D32" s="49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74">
        <v>1.1009174312000001</v>
      </c>
      <c r="C33" s="49">
        <v>0</v>
      </c>
      <c r="D33" s="49">
        <v>0</v>
      </c>
      <c r="E33" s="41">
        <f t="shared" si="1"/>
        <v>-100</v>
      </c>
      <c r="F33" s="41" t="str">
        <f t="shared" si="1"/>
        <v>Div by 0</v>
      </c>
      <c r="G33" s="42" t="s">
        <v>119</v>
      </c>
      <c r="H33" s="43" t="str">
        <f t="shared" si="4"/>
        <v>Yes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74">
        <v>0.18348623850000001</v>
      </c>
      <c r="C34" s="49">
        <v>0</v>
      </c>
      <c r="D34" s="49">
        <v>0</v>
      </c>
      <c r="E34" s="41">
        <f t="shared" si="1"/>
        <v>-100.00000000000001</v>
      </c>
      <c r="F34" s="41" t="str">
        <f t="shared" si="1"/>
        <v>Div by 0</v>
      </c>
      <c r="G34" s="42" t="s">
        <v>119</v>
      </c>
      <c r="H34" s="43" t="str">
        <f t="shared" si="4"/>
        <v>Yes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74">
        <v>1.1009174312000001</v>
      </c>
      <c r="C35" s="49">
        <v>0</v>
      </c>
      <c r="D35" s="49">
        <v>0</v>
      </c>
      <c r="E35" s="41">
        <f t="shared" si="1"/>
        <v>-100</v>
      </c>
      <c r="F35" s="41" t="str">
        <f t="shared" si="1"/>
        <v>Div by 0</v>
      </c>
      <c r="G35" s="42" t="s">
        <v>119</v>
      </c>
      <c r="H35" s="43" t="str">
        <f t="shared" si="4"/>
        <v>Yes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74">
        <v>98.715596329999997</v>
      </c>
      <c r="C36" s="49">
        <v>100</v>
      </c>
      <c r="D36" s="49">
        <v>100</v>
      </c>
      <c r="E36" s="41">
        <f t="shared" si="1"/>
        <v>1.3011152419181291</v>
      </c>
      <c r="F36" s="41">
        <f t="shared" si="1"/>
        <v>0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74">
        <v>100</v>
      </c>
      <c r="C37" s="49">
        <v>100</v>
      </c>
      <c r="D37" s="49">
        <v>100</v>
      </c>
      <c r="E37" s="41">
        <f t="shared" si="1"/>
        <v>0</v>
      </c>
      <c r="F37" s="41">
        <f t="shared" si="1"/>
        <v>0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74">
        <v>100</v>
      </c>
      <c r="C38" s="49">
        <v>100</v>
      </c>
      <c r="D38" s="49">
        <v>100</v>
      </c>
      <c r="E38" s="41">
        <f t="shared" si="1"/>
        <v>0</v>
      </c>
      <c r="F38" s="41">
        <f t="shared" si="1"/>
        <v>0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74">
        <v>100</v>
      </c>
      <c r="C39" s="49">
        <v>100</v>
      </c>
      <c r="D39" s="49">
        <v>100</v>
      </c>
      <c r="E39" s="41">
        <f t="shared" si="1"/>
        <v>0</v>
      </c>
      <c r="F39" s="41">
        <f t="shared" si="1"/>
        <v>0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74">
        <v>63.302752294000001</v>
      </c>
      <c r="C40" s="49">
        <v>43.232323231999999</v>
      </c>
      <c r="D40" s="49">
        <v>40.264650283999998</v>
      </c>
      <c r="E40" s="41">
        <f t="shared" si="1"/>
        <v>-31.70546040207849</v>
      </c>
      <c r="F40" s="41">
        <f t="shared" si="1"/>
        <v>-6.8644771461260907</v>
      </c>
      <c r="G40" s="42" t="s">
        <v>119</v>
      </c>
      <c r="H40" s="43" t="str">
        <f t="shared" si="4"/>
        <v>No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74">
        <v>100</v>
      </c>
      <c r="C41" s="49">
        <v>100</v>
      </c>
      <c r="D41" s="49">
        <v>100</v>
      </c>
      <c r="E41" s="41">
        <f t="shared" si="1"/>
        <v>0</v>
      </c>
      <c r="F41" s="41">
        <f t="shared" si="1"/>
        <v>0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74">
        <v>99.633027522999996</v>
      </c>
      <c r="C42" s="49">
        <v>99.595959596</v>
      </c>
      <c r="D42" s="49">
        <v>100</v>
      </c>
      <c r="E42" s="41">
        <f t="shared" si="1"/>
        <v>-3.720445711783512E-2</v>
      </c>
      <c r="F42" s="41">
        <f t="shared" si="1"/>
        <v>0.40567951314385148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74">
        <v>1.2844036697000001</v>
      </c>
      <c r="C43" s="49">
        <v>0</v>
      </c>
      <c r="D43" s="49">
        <v>0</v>
      </c>
      <c r="E43" s="41">
        <f t="shared" si="1"/>
        <v>-100</v>
      </c>
      <c r="F43" s="41" t="str">
        <f t="shared" si="1"/>
        <v>Div by 0</v>
      </c>
      <c r="G43" s="42" t="s">
        <v>119</v>
      </c>
      <c r="H43" s="43" t="str">
        <f t="shared" si="4"/>
        <v>Yes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74">
        <v>98.715596329999997</v>
      </c>
      <c r="C44" s="49">
        <v>100</v>
      </c>
      <c r="D44" s="49">
        <v>100</v>
      </c>
      <c r="E44" s="41">
        <f t="shared" si="1"/>
        <v>1.3011152419181291</v>
      </c>
      <c r="F44" s="41">
        <f t="shared" si="1"/>
        <v>0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8"/>
      <c r="F45" s="78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73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8"/>
      <c r="C47" s="56"/>
      <c r="D47" s="56"/>
      <c r="E47" s="78"/>
      <c r="F47" s="78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73">
        <v>543</v>
      </c>
      <c r="C48" s="85">
        <v>493</v>
      </c>
      <c r="D48" s="63">
        <v>529</v>
      </c>
      <c r="E48" s="41">
        <f t="shared" si="1"/>
        <v>-9.2081031307550649</v>
      </c>
      <c r="F48" s="41">
        <f t="shared" si="1"/>
        <v>7.3022312373225153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74">
        <v>2.3941068140000001</v>
      </c>
      <c r="C49" s="49">
        <v>0</v>
      </c>
      <c r="D49" s="49">
        <v>0</v>
      </c>
      <c r="E49" s="41">
        <f t="shared" si="1"/>
        <v>-100</v>
      </c>
      <c r="F49" s="41" t="str">
        <f t="shared" si="1"/>
        <v>Div by 0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74">
        <v>1.8416206262000001</v>
      </c>
      <c r="C50" s="81">
        <v>0</v>
      </c>
      <c r="D50" s="81">
        <v>0</v>
      </c>
      <c r="E50" s="41">
        <f t="shared" si="1"/>
        <v>-100</v>
      </c>
      <c r="F50" s="41" t="str">
        <f t="shared" si="1"/>
        <v>Div by 0</v>
      </c>
      <c r="G50" s="42" t="s">
        <v>119</v>
      </c>
      <c r="H50" s="43" t="str">
        <f t="shared" si="7"/>
        <v>Yes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74">
        <v>0</v>
      </c>
      <c r="C51" s="49">
        <v>0</v>
      </c>
      <c r="D51" s="49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74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74">
        <v>0</v>
      </c>
      <c r="C53" s="49">
        <v>0</v>
      </c>
      <c r="D53" s="49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74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74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74">
        <v>0</v>
      </c>
      <c r="C56" s="49">
        <v>0</v>
      </c>
      <c r="D56" s="49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74">
        <v>0</v>
      </c>
      <c r="C57" s="49">
        <v>0</v>
      </c>
      <c r="D57" s="49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74">
        <v>0</v>
      </c>
      <c r="C58" s="49">
        <v>0</v>
      </c>
      <c r="D58" s="49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74">
        <v>0.36832412520000002</v>
      </c>
      <c r="C59" s="49">
        <v>0</v>
      </c>
      <c r="D59" s="49">
        <v>0</v>
      </c>
      <c r="E59" s="41">
        <f t="shared" si="1"/>
        <v>-100.00000000000001</v>
      </c>
      <c r="F59" s="41" t="str">
        <f t="shared" si="1"/>
        <v>Div by 0</v>
      </c>
      <c r="G59" s="42" t="s">
        <v>119</v>
      </c>
      <c r="H59" s="43" t="str">
        <f t="shared" si="7"/>
        <v>Yes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74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74">
        <v>0.18416206260000001</v>
      </c>
      <c r="C61" s="49">
        <v>0</v>
      </c>
      <c r="D61" s="49">
        <v>0</v>
      </c>
      <c r="E61" s="41">
        <f t="shared" si="1"/>
        <v>-100.00000000000001</v>
      </c>
      <c r="F61" s="41" t="str">
        <f t="shared" si="1"/>
        <v>Div by 0</v>
      </c>
      <c r="G61" s="42" t="s">
        <v>119</v>
      </c>
      <c r="H61" s="43" t="str">
        <f t="shared" si="7"/>
        <v>Yes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74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74">
        <v>0</v>
      </c>
      <c r="C63" s="49">
        <v>0</v>
      </c>
      <c r="D63" s="49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74">
        <v>0</v>
      </c>
      <c r="C64" s="49">
        <v>0</v>
      </c>
      <c r="D64" s="49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74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74">
        <v>0</v>
      </c>
      <c r="C66" s="49">
        <v>0</v>
      </c>
      <c r="D66" s="49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74">
        <v>0</v>
      </c>
      <c r="C67" s="49">
        <v>0</v>
      </c>
      <c r="D67" s="49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74">
        <v>97.605893186000003</v>
      </c>
      <c r="C68" s="49">
        <v>100</v>
      </c>
      <c r="D68" s="49">
        <v>100</v>
      </c>
      <c r="E68" s="41">
        <f t="shared" si="1"/>
        <v>2.4528301886831083</v>
      </c>
      <c r="F68" s="41">
        <f t="shared" si="1"/>
        <v>0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74">
        <v>0.36832412520000002</v>
      </c>
      <c r="C69" s="49">
        <v>0.40567951320000001</v>
      </c>
      <c r="D69" s="49">
        <v>0</v>
      </c>
      <c r="E69" s="41">
        <f t="shared" si="1"/>
        <v>10.141987842831639</v>
      </c>
      <c r="F69" s="41">
        <f t="shared" si="1"/>
        <v>-100</v>
      </c>
      <c r="G69" s="42" t="s">
        <v>119</v>
      </c>
      <c r="H69" s="43" t="str">
        <f t="shared" si="7"/>
        <v>Yes</v>
      </c>
      <c r="I69" s="43" t="str">
        <f t="shared" si="6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74">
        <v>1.2891344383000001</v>
      </c>
      <c r="C70" s="49">
        <v>0.81135902640000002</v>
      </c>
      <c r="D70" s="49">
        <v>0.75614366730000004</v>
      </c>
      <c r="E70" s="41">
        <f t="shared" si="1"/>
        <v>-37.061721237549847</v>
      </c>
      <c r="F70" s="41">
        <f t="shared" si="1"/>
        <v>-6.8052930088163954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74">
        <v>7.7348066298000004</v>
      </c>
      <c r="C71" s="49">
        <v>6.4908722110000001</v>
      </c>
      <c r="D71" s="49">
        <v>4.7258979205999996</v>
      </c>
      <c r="E71" s="41">
        <f t="shared" si="1"/>
        <v>-16.082294985985513</v>
      </c>
      <c r="F71" s="41">
        <f t="shared" si="1"/>
        <v>-27.191635161279567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74">
        <v>87.845303866999998</v>
      </c>
      <c r="C72" s="49">
        <v>92.292089249</v>
      </c>
      <c r="D72" s="49">
        <v>94.517958411999999</v>
      </c>
      <c r="E72" s="41">
        <f t="shared" ref="E72:F80" si="8">IFERROR((C72-B72)*100/B72,"Div by 0")</f>
        <v>5.0620638625515451</v>
      </c>
      <c r="F72" s="41">
        <f t="shared" si="8"/>
        <v>2.4117659282744173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74">
        <v>0.18416206260000001</v>
      </c>
      <c r="C73" s="49">
        <v>0</v>
      </c>
      <c r="D73" s="49">
        <v>0</v>
      </c>
      <c r="E73" s="41">
        <f t="shared" si="8"/>
        <v>-100.00000000000001</v>
      </c>
      <c r="F73" s="41" t="str">
        <f t="shared" si="8"/>
        <v>Div by 0</v>
      </c>
      <c r="G73" s="42" t="s">
        <v>119</v>
      </c>
      <c r="H73" s="43" t="str">
        <f t="shared" si="7"/>
        <v>Yes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74">
        <v>0.18416206260000001</v>
      </c>
      <c r="C74" s="49">
        <v>0</v>
      </c>
      <c r="D74" s="49">
        <v>0</v>
      </c>
      <c r="E74" s="41">
        <f t="shared" si="8"/>
        <v>-100.00000000000001</v>
      </c>
      <c r="F74" s="41" t="str">
        <f t="shared" si="8"/>
        <v>Div by 0</v>
      </c>
      <c r="G74" s="42" t="s">
        <v>119</v>
      </c>
      <c r="H74" s="43" t="str">
        <f t="shared" si="7"/>
        <v>Yes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74">
        <v>0</v>
      </c>
      <c r="C75" s="49">
        <v>0</v>
      </c>
      <c r="D75" s="49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7"/>
        <v>N/A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74">
        <v>0</v>
      </c>
      <c r="C76" s="49">
        <v>0</v>
      </c>
      <c r="D76" s="49">
        <v>0</v>
      </c>
      <c r="E76" s="41" t="str">
        <f t="shared" si="8"/>
        <v>Div by 0</v>
      </c>
      <c r="F76" s="41" t="str">
        <f t="shared" si="8"/>
        <v>Div by 0</v>
      </c>
      <c r="G76" s="42" t="s">
        <v>119</v>
      </c>
      <c r="H76" s="43" t="str">
        <f t="shared" si="7"/>
        <v>N/A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74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74">
        <v>0</v>
      </c>
      <c r="C78" s="49">
        <v>0</v>
      </c>
      <c r="D78" s="49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7"/>
        <v>N/A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74">
        <v>0</v>
      </c>
      <c r="C79" s="49">
        <v>0</v>
      </c>
      <c r="D79" s="49">
        <v>0</v>
      </c>
      <c r="E79" s="41" t="str">
        <f t="shared" si="8"/>
        <v>Div by 0</v>
      </c>
      <c r="F79" s="41" t="str">
        <f t="shared" si="8"/>
        <v>Div by 0</v>
      </c>
      <c r="G79" s="42" t="s">
        <v>119</v>
      </c>
      <c r="H79" s="43" t="str">
        <f t="shared" si="7"/>
        <v>N/A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74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73">
        <v>7</v>
      </c>
      <c r="C82" s="63">
        <v>0</v>
      </c>
      <c r="D82" s="63">
        <v>0</v>
      </c>
      <c r="E82" s="41">
        <f t="shared" ref="E82:F85" si="9">IFERROR((C82-B82)*100/B82,"Div by 0")</f>
        <v>-100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Yes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74">
        <v>0</v>
      </c>
      <c r="C83" s="81">
        <v>0</v>
      </c>
      <c r="D83" s="81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74">
        <v>100</v>
      </c>
      <c r="C84" s="49">
        <v>0</v>
      </c>
      <c r="D84" s="49">
        <v>0</v>
      </c>
      <c r="E84" s="41">
        <f t="shared" si="9"/>
        <v>-100</v>
      </c>
      <c r="F84" s="41" t="str">
        <f t="shared" si="9"/>
        <v>Div by 0</v>
      </c>
      <c r="G84" s="42" t="s">
        <v>119</v>
      </c>
      <c r="H84" s="43" t="str">
        <f t="shared" si="11"/>
        <v>No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74">
        <v>0</v>
      </c>
      <c r="C85" s="49">
        <v>0</v>
      </c>
      <c r="D85" s="49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8"/>
      <c r="C86" s="56"/>
      <c r="D86" s="56"/>
      <c r="E86" s="78"/>
      <c r="F86" s="78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73">
        <v>538</v>
      </c>
      <c r="C87" s="85">
        <v>495</v>
      </c>
      <c r="D87" s="63">
        <v>529</v>
      </c>
      <c r="E87" s="41">
        <f t="shared" ref="E87:F90" si="12">IFERROR((C87-B87)*100/B87,"Div by 0")</f>
        <v>-7.992565055762082</v>
      </c>
      <c r="F87" s="41">
        <f t="shared" si="12"/>
        <v>6.8686868686868685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74">
        <v>12.639405203999999</v>
      </c>
      <c r="C88" s="49">
        <v>11.313131313</v>
      </c>
      <c r="D88" s="49">
        <v>13.610586011000001</v>
      </c>
      <c r="E88" s="41">
        <f t="shared" si="12"/>
        <v>-10.493166961529749</v>
      </c>
      <c r="F88" s="41">
        <f t="shared" si="12"/>
        <v>20.307858491485728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74">
        <v>82.527881041000001</v>
      </c>
      <c r="C89" s="49">
        <v>84.242424241999998</v>
      </c>
      <c r="D89" s="49">
        <v>82.986767486000005</v>
      </c>
      <c r="E89" s="41">
        <f t="shared" si="12"/>
        <v>2.0775320768846708</v>
      </c>
      <c r="F89" s="41">
        <f t="shared" si="12"/>
        <v>-1.4905278038923906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4.8327137546000003</v>
      </c>
      <c r="C90" s="49">
        <v>4.4444444444000002</v>
      </c>
      <c r="D90" s="49">
        <v>3.4026465028000001</v>
      </c>
      <c r="E90" s="41">
        <f t="shared" si="12"/>
        <v>-8.0341880342163332</v>
      </c>
      <c r="F90" s="41">
        <f t="shared" si="12"/>
        <v>-23.440453686234402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83"/>
      <c r="C91" s="66"/>
      <c r="D91" s="66"/>
      <c r="E91" s="84"/>
      <c r="F91" s="84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73">
        <v>798</v>
      </c>
      <c r="C7" s="63">
        <v>552</v>
      </c>
      <c r="D7" s="63">
        <v>534</v>
      </c>
      <c r="E7" s="41">
        <f t="shared" ref="E7:F17" si="0">IFERROR((C7-B7)*100/B7,"Div by 0")</f>
        <v>-30.827067669172934</v>
      </c>
      <c r="F7" s="41">
        <f t="shared" si="0"/>
        <v>-3.2608695652173911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No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74">
        <v>66.290726817000007</v>
      </c>
      <c r="C8" s="49">
        <v>51.268115942000001</v>
      </c>
      <c r="D8" s="49">
        <v>50.561797753</v>
      </c>
      <c r="E8" s="41">
        <f t="shared" si="0"/>
        <v>-22.661707898407766</v>
      </c>
      <c r="F8" s="41">
        <f t="shared" si="0"/>
        <v>-1.3776948421491906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74">
        <v>33.709273183000001</v>
      </c>
      <c r="C9" s="49">
        <v>48.913043477999999</v>
      </c>
      <c r="D9" s="49">
        <v>49.438202247</v>
      </c>
      <c r="E9" s="41">
        <f t="shared" si="0"/>
        <v>45.1026345553705</v>
      </c>
      <c r="F9" s="41">
        <f t="shared" si="0"/>
        <v>1.0736579277390612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74">
        <v>4.1353383459000002</v>
      </c>
      <c r="C10" s="49">
        <v>4.3478260869999996</v>
      </c>
      <c r="D10" s="49">
        <v>3.3707865169</v>
      </c>
      <c r="E10" s="41">
        <f t="shared" si="0"/>
        <v>5.1383399211015321</v>
      </c>
      <c r="F10" s="41">
        <f t="shared" si="0"/>
        <v>-22.471910112075275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74">
        <v>10.15037594</v>
      </c>
      <c r="C11" s="49">
        <v>41.123188405999997</v>
      </c>
      <c r="D11" s="49">
        <v>9.1760299624999995</v>
      </c>
      <c r="E11" s="41">
        <f t="shared" si="0"/>
        <v>305.13955984570157</v>
      </c>
      <c r="F11" s="41">
        <f t="shared" si="0"/>
        <v>-77.686482205836967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74">
        <v>1.0025062656999999</v>
      </c>
      <c r="C12" s="49">
        <v>1.8115942029000001</v>
      </c>
      <c r="D12" s="49">
        <v>1.3108614232</v>
      </c>
      <c r="E12" s="41">
        <f t="shared" si="0"/>
        <v>80.706521732814764</v>
      </c>
      <c r="F12" s="41">
        <f t="shared" si="0"/>
        <v>-27.640449439417889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75">
        <v>81.077694235999999</v>
      </c>
      <c r="C13" s="81">
        <v>55.797101449000003</v>
      </c>
      <c r="D13" s="49">
        <v>99.063670411999993</v>
      </c>
      <c r="E13" s="41">
        <f t="shared" si="0"/>
        <v>-31.180700222447797</v>
      </c>
      <c r="F13" s="41">
        <f t="shared" si="0"/>
        <v>77.542682037967069</v>
      </c>
      <c r="G13" s="42" t="s">
        <v>119</v>
      </c>
      <c r="H13" s="43" t="str">
        <f t="shared" si="1"/>
        <v>No</v>
      </c>
      <c r="I13" s="43" t="str">
        <f t="shared" si="2"/>
        <v>No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75">
        <v>80.952380951999999</v>
      </c>
      <c r="C14" s="81">
        <v>55.797101449000003</v>
      </c>
      <c r="D14" s="49">
        <v>99.063670411999993</v>
      </c>
      <c r="E14" s="41">
        <f t="shared" si="0"/>
        <v>-31.074168797969758</v>
      </c>
      <c r="F14" s="41">
        <f t="shared" si="0"/>
        <v>77.542682037967069</v>
      </c>
      <c r="G14" s="42" t="s">
        <v>119</v>
      </c>
      <c r="H14" s="43" t="str">
        <f t="shared" si="1"/>
        <v>No</v>
      </c>
      <c r="I14" s="43" t="str">
        <f t="shared" si="2"/>
        <v>No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645.68381429999999</v>
      </c>
      <c r="C16" s="49">
        <v>1314.6286232</v>
      </c>
      <c r="D16" s="49">
        <v>1312.0280898999999</v>
      </c>
      <c r="E16" s="41">
        <f t="shared" si="0"/>
        <v>103.60253642492461</v>
      </c>
      <c r="F16" s="41">
        <f t="shared" si="0"/>
        <v>-0.19781505241152975</v>
      </c>
      <c r="G16" s="42" t="s">
        <v>119</v>
      </c>
      <c r="H16" s="43" t="str">
        <f t="shared" si="1"/>
        <v>No</v>
      </c>
      <c r="I16" s="43" t="str">
        <f t="shared" si="2"/>
        <v>Yes</v>
      </c>
    </row>
    <row r="17" spans="1:33" s="54" customFormat="1" ht="15.75" customHeight="1">
      <c r="A17" s="38" t="s">
        <v>100</v>
      </c>
      <c r="B17" s="46">
        <v>75.888331242000007</v>
      </c>
      <c r="C17" s="49">
        <v>101.96195652</v>
      </c>
      <c r="D17" s="49">
        <v>101.51123595999999</v>
      </c>
      <c r="E17" s="41">
        <f t="shared" si="0"/>
        <v>34.357884606599022</v>
      </c>
      <c r="F17" s="41">
        <f t="shared" si="0"/>
        <v>-0.4420477748596342</v>
      </c>
      <c r="G17" s="42" t="s">
        <v>119</v>
      </c>
      <c r="H17" s="43" t="str">
        <f t="shared" si="1"/>
        <v>No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73">
        <v>647</v>
      </c>
      <c r="C19" s="85">
        <v>308</v>
      </c>
      <c r="D19" s="63">
        <v>529</v>
      </c>
      <c r="E19" s="41">
        <f t="shared" ref="E19:F22" si="3">IFERROR((C19-B19)*100/B19,"Div by 0")</f>
        <v>-52.39567233384853</v>
      </c>
      <c r="F19" s="41">
        <f t="shared" si="3"/>
        <v>71.753246753246756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No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No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74">
        <v>100</v>
      </c>
      <c r="C20" s="49">
        <v>100</v>
      </c>
      <c r="D20" s="49">
        <v>100</v>
      </c>
      <c r="E20" s="41">
        <f t="shared" si="3"/>
        <v>0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74">
        <v>0</v>
      </c>
      <c r="C21" s="49">
        <v>0</v>
      </c>
      <c r="D21" s="49">
        <v>0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74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73">
        <v>646</v>
      </c>
      <c r="C24" s="85">
        <v>308</v>
      </c>
      <c r="D24" s="63">
        <v>529</v>
      </c>
      <c r="E24" s="41">
        <f t="shared" ref="E24:F44" si="6">IFERROR((C24-B24)*100/B24,"Div by 0")</f>
        <v>-52.321981424148603</v>
      </c>
      <c r="F24" s="41">
        <f t="shared" si="6"/>
        <v>71.753246753246756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No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No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74">
        <v>100</v>
      </c>
      <c r="C25" s="49">
        <v>100</v>
      </c>
      <c r="D25" s="49">
        <v>100</v>
      </c>
      <c r="E25" s="41">
        <f t="shared" si="6"/>
        <v>0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74">
        <v>0</v>
      </c>
      <c r="C26" s="49">
        <v>0</v>
      </c>
      <c r="D26" s="49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74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7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74">
        <v>0</v>
      </c>
      <c r="C29" s="49">
        <v>0</v>
      </c>
      <c r="D29" s="49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74">
        <v>0</v>
      </c>
      <c r="C30" s="49">
        <v>0</v>
      </c>
      <c r="D30" s="49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74">
        <v>0</v>
      </c>
      <c r="C31" s="49">
        <v>0</v>
      </c>
      <c r="D31" s="49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74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74">
        <v>0</v>
      </c>
      <c r="C33" s="49">
        <v>0</v>
      </c>
      <c r="D33" s="49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74">
        <v>0</v>
      </c>
      <c r="C34" s="49">
        <v>0</v>
      </c>
      <c r="D34" s="49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74">
        <v>0</v>
      </c>
      <c r="C35" s="49">
        <v>0</v>
      </c>
      <c r="D35" s="49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74">
        <v>100</v>
      </c>
      <c r="C36" s="49">
        <v>100</v>
      </c>
      <c r="D36" s="49">
        <v>100</v>
      </c>
      <c r="E36" s="41">
        <f t="shared" si="6"/>
        <v>0</v>
      </c>
      <c r="F36" s="41">
        <f t="shared" si="6"/>
        <v>0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74">
        <v>100</v>
      </c>
      <c r="C37" s="49">
        <v>100</v>
      </c>
      <c r="D37" s="49">
        <v>100</v>
      </c>
      <c r="E37" s="41">
        <f t="shared" si="6"/>
        <v>0</v>
      </c>
      <c r="F37" s="41">
        <f t="shared" si="6"/>
        <v>0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74">
        <v>100</v>
      </c>
      <c r="C38" s="49">
        <v>100</v>
      </c>
      <c r="D38" s="49">
        <v>100</v>
      </c>
      <c r="E38" s="41">
        <f t="shared" si="6"/>
        <v>0</v>
      </c>
      <c r="F38" s="41">
        <f t="shared" si="6"/>
        <v>0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74">
        <v>100</v>
      </c>
      <c r="C39" s="49">
        <v>100</v>
      </c>
      <c r="D39" s="49">
        <v>100</v>
      </c>
      <c r="E39" s="41">
        <f t="shared" si="6"/>
        <v>0</v>
      </c>
      <c r="F39" s="41">
        <f t="shared" si="6"/>
        <v>0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74">
        <v>98.142414861000006</v>
      </c>
      <c r="C40" s="49">
        <v>92.207792208000001</v>
      </c>
      <c r="D40" s="49">
        <v>95.841209829999997</v>
      </c>
      <c r="E40" s="41">
        <f t="shared" si="6"/>
        <v>-6.0469498956238912</v>
      </c>
      <c r="F40" s="41">
        <f t="shared" si="6"/>
        <v>3.9404669984981582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74">
        <v>100</v>
      </c>
      <c r="C41" s="49">
        <v>100</v>
      </c>
      <c r="D41" s="49">
        <v>100</v>
      </c>
      <c r="E41" s="41">
        <f t="shared" si="6"/>
        <v>0</v>
      </c>
      <c r="F41" s="41">
        <f t="shared" si="6"/>
        <v>0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74">
        <v>99.690402477000006</v>
      </c>
      <c r="C42" s="49">
        <v>98.051948052</v>
      </c>
      <c r="D42" s="49">
        <v>98.109640831999997</v>
      </c>
      <c r="E42" s="41">
        <f t="shared" si="6"/>
        <v>-1.6435427927758852</v>
      </c>
      <c r="F42" s="41">
        <f t="shared" si="6"/>
        <v>5.8838994172150633E-2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74">
        <v>0</v>
      </c>
      <c r="C43" s="49">
        <v>0</v>
      </c>
      <c r="D43" s="49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74">
        <v>100</v>
      </c>
      <c r="C44" s="49">
        <v>100</v>
      </c>
      <c r="D44" s="49">
        <v>100</v>
      </c>
      <c r="E44" s="41">
        <f t="shared" si="6"/>
        <v>0</v>
      </c>
      <c r="F44" s="41">
        <f t="shared" si="6"/>
        <v>0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8"/>
      <c r="F45" s="78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73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8"/>
      <c r="C47" s="56"/>
      <c r="D47" s="56"/>
      <c r="E47" s="78"/>
      <c r="F47" s="78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73">
        <v>644</v>
      </c>
      <c r="C48" s="85">
        <v>302</v>
      </c>
      <c r="D48" s="63">
        <v>519</v>
      </c>
      <c r="E48" s="41">
        <f t="shared" ref="E48:F80" si="10">IFERROR((C48-B48)*100/B48,"Div by 0")</f>
        <v>-53.105590062111801</v>
      </c>
      <c r="F48" s="41">
        <f t="shared" si="10"/>
        <v>71.854304635761594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No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No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74">
        <v>0</v>
      </c>
      <c r="C49" s="49">
        <v>0</v>
      </c>
      <c r="D49" s="49">
        <v>0</v>
      </c>
      <c r="E49" s="41" t="str">
        <f t="shared" si="10"/>
        <v>Div by 0</v>
      </c>
      <c r="F49" s="41" t="str">
        <f t="shared" si="10"/>
        <v>Div by 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3" t="str">
        <f t="shared" si="11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74">
        <v>0</v>
      </c>
      <c r="C50" s="81">
        <v>0</v>
      </c>
      <c r="D50" s="81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74">
        <v>0</v>
      </c>
      <c r="C51" s="49">
        <v>0</v>
      </c>
      <c r="D51" s="49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3" t="str">
        <f t="shared" si="12"/>
        <v>N/A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74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74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74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74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74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74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74">
        <v>0</v>
      </c>
      <c r="C58" s="49">
        <v>0</v>
      </c>
      <c r="D58" s="49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74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74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74">
        <v>0</v>
      </c>
      <c r="C61" s="49">
        <v>0</v>
      </c>
      <c r="D61" s="49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74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74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74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74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74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74">
        <v>0</v>
      </c>
      <c r="C67" s="49">
        <v>0</v>
      </c>
      <c r="D67" s="49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74">
        <v>100</v>
      </c>
      <c r="C68" s="49">
        <v>100</v>
      </c>
      <c r="D68" s="49">
        <v>100</v>
      </c>
      <c r="E68" s="41">
        <f t="shared" si="10"/>
        <v>0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74">
        <v>0.31055900619999999</v>
      </c>
      <c r="C69" s="49">
        <v>0</v>
      </c>
      <c r="D69" s="49">
        <v>0</v>
      </c>
      <c r="E69" s="41">
        <f t="shared" si="10"/>
        <v>-100</v>
      </c>
      <c r="F69" s="41" t="str">
        <f t="shared" si="10"/>
        <v>Div by 0</v>
      </c>
      <c r="G69" s="42" t="s">
        <v>119</v>
      </c>
      <c r="H69" s="43" t="str">
        <f t="shared" si="12"/>
        <v>Yes</v>
      </c>
      <c r="I69" s="43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74">
        <v>0</v>
      </c>
      <c r="C70" s="49">
        <v>0</v>
      </c>
      <c r="D70" s="49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3" t="str">
        <f t="shared" si="12"/>
        <v>N/A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74">
        <v>7.7639751552999998</v>
      </c>
      <c r="C71" s="49">
        <v>9.6026490066000001</v>
      </c>
      <c r="D71" s="49">
        <v>7.7071290943999999</v>
      </c>
      <c r="E71" s="41">
        <f t="shared" si="10"/>
        <v>23.682119204681484</v>
      </c>
      <c r="F71" s="41">
        <f t="shared" si="10"/>
        <v>-19.739552189163529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74">
        <v>3.5714285713999998</v>
      </c>
      <c r="C72" s="49">
        <v>7.6158940396999997</v>
      </c>
      <c r="D72" s="49">
        <v>5.7803468208000002</v>
      </c>
      <c r="E72" s="41">
        <f t="shared" si="10"/>
        <v>113.24503311330598</v>
      </c>
      <c r="F72" s="41">
        <f t="shared" si="10"/>
        <v>-24.101533048276288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74">
        <v>0</v>
      </c>
      <c r="C73" s="49">
        <v>0</v>
      </c>
      <c r="D73" s="49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74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74">
        <v>88.354037266999995</v>
      </c>
      <c r="C75" s="49">
        <v>82.450331125999995</v>
      </c>
      <c r="D75" s="49">
        <v>86.127167630000002</v>
      </c>
      <c r="E75" s="41">
        <f t="shared" si="10"/>
        <v>-6.6818747887653336</v>
      </c>
      <c r="F75" s="41">
        <f t="shared" si="10"/>
        <v>4.4594563221111789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74">
        <v>0</v>
      </c>
      <c r="C76" s="49">
        <v>0.33112582779999999</v>
      </c>
      <c r="D76" s="49">
        <v>0.38535645470000002</v>
      </c>
      <c r="E76" s="41" t="str">
        <f t="shared" si="10"/>
        <v>Div by 0</v>
      </c>
      <c r="F76" s="41">
        <f t="shared" si="10"/>
        <v>16.377649324520622</v>
      </c>
      <c r="G76" s="42" t="s">
        <v>119</v>
      </c>
      <c r="H76" s="43" t="str">
        <f t="shared" si="12"/>
        <v>N/A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74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74">
        <v>0</v>
      </c>
      <c r="C78" s="49">
        <v>0</v>
      </c>
      <c r="D78" s="49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3" t="str">
        <f t="shared" si="12"/>
        <v>N/A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74">
        <v>0</v>
      </c>
      <c r="C79" s="49">
        <v>0</v>
      </c>
      <c r="D79" s="49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74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73">
        <v>0</v>
      </c>
      <c r="C82" s="63">
        <v>0</v>
      </c>
      <c r="D82" s="63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74">
        <v>0</v>
      </c>
      <c r="C83" s="49">
        <v>0</v>
      </c>
      <c r="D83" s="49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74">
        <v>0</v>
      </c>
      <c r="C84" s="81">
        <v>0</v>
      </c>
      <c r="D84" s="49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74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8"/>
      <c r="C86" s="56"/>
      <c r="D86" s="56"/>
      <c r="E86" s="78"/>
      <c r="F86" s="78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73">
        <v>646</v>
      </c>
      <c r="C87" s="63">
        <v>308</v>
      </c>
      <c r="D87" s="63">
        <v>529</v>
      </c>
      <c r="E87" s="41">
        <f t="shared" ref="E87:F90" si="16">IFERROR((C87-B87)*100/B87,"Div by 0")</f>
        <v>-52.321981424148603</v>
      </c>
      <c r="F87" s="41">
        <f t="shared" si="16"/>
        <v>71.753246753246756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No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No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74">
        <v>16.563467492000001</v>
      </c>
      <c r="C88" s="49">
        <v>18.181818182000001</v>
      </c>
      <c r="D88" s="49">
        <v>17.013232513999998</v>
      </c>
      <c r="E88" s="41">
        <f t="shared" si="16"/>
        <v>9.7706032313683586</v>
      </c>
      <c r="F88" s="41">
        <f t="shared" si="16"/>
        <v>-6.4272211739357399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74">
        <v>68.26625387</v>
      </c>
      <c r="C89" s="49">
        <v>67.207792208000001</v>
      </c>
      <c r="D89" s="49">
        <v>68.998109640999999</v>
      </c>
      <c r="E89" s="41">
        <f t="shared" si="16"/>
        <v>-1.5504903257407923</v>
      </c>
      <c r="F89" s="41">
        <f t="shared" si="16"/>
        <v>2.6638539582719547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15.170278637999999</v>
      </c>
      <c r="C90" s="49">
        <v>14.61038961</v>
      </c>
      <c r="D90" s="49">
        <v>13.988657845000001</v>
      </c>
      <c r="E90" s="41">
        <f t="shared" si="16"/>
        <v>-3.6906970620667043</v>
      </c>
      <c r="F90" s="41">
        <f t="shared" si="16"/>
        <v>-4.2554085250023652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83"/>
      <c r="D91" s="83"/>
      <c r="E91" s="84"/>
      <c r="F91" s="84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73">
        <v>94013</v>
      </c>
      <c r="C7" s="63">
        <v>68491</v>
      </c>
      <c r="D7" s="63">
        <v>68353</v>
      </c>
      <c r="E7" s="41">
        <f t="shared" ref="E7:F18" si="0">IFERROR((C7-B7)*100/B7,"Div by 0")</f>
        <v>-27.147309414655421</v>
      </c>
      <c r="F7" s="41">
        <f t="shared" si="0"/>
        <v>-0.20148632667065747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74">
        <v>20.668418197000001</v>
      </c>
      <c r="C8" s="49">
        <v>12.204523222000001</v>
      </c>
      <c r="D8" s="49">
        <v>9.7128143606999995</v>
      </c>
      <c r="E8" s="41">
        <f t="shared" si="0"/>
        <v>-40.950859878713537</v>
      </c>
      <c r="F8" s="41">
        <f t="shared" si="0"/>
        <v>-20.416273671456668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74">
        <v>67.740631614999998</v>
      </c>
      <c r="C9" s="49">
        <v>51.317691375999999</v>
      </c>
      <c r="D9" s="49">
        <v>50.041695316999999</v>
      </c>
      <c r="E9" s="41">
        <f t="shared" si="0"/>
        <v>-24.243854607584471</v>
      </c>
      <c r="F9" s="41">
        <f t="shared" si="0"/>
        <v>-2.486464267558131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74">
        <v>32.259368385000002</v>
      </c>
      <c r="C10" s="49">
        <v>49.692660349999997</v>
      </c>
      <c r="D10" s="49">
        <v>49.958304683000001</v>
      </c>
      <c r="E10" s="41">
        <f t="shared" si="0"/>
        <v>54.04102075695365</v>
      </c>
      <c r="F10" s="41">
        <f t="shared" si="0"/>
        <v>0.5345745853190258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74">
        <v>0.52652292769999998</v>
      </c>
      <c r="C11" s="49">
        <v>0.59861879659999995</v>
      </c>
      <c r="D11" s="49">
        <v>0.65981010340000001</v>
      </c>
      <c r="E11" s="41">
        <f t="shared" si="0"/>
        <v>13.69282610634545</v>
      </c>
      <c r="F11" s="41">
        <f t="shared" si="0"/>
        <v>10.222082425000831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74">
        <v>7.8712518499999995E-2</v>
      </c>
      <c r="C12" s="49">
        <v>0.30368953589999997</v>
      </c>
      <c r="D12" s="49">
        <v>6.1445730300000001E-2</v>
      </c>
      <c r="E12" s="41">
        <f t="shared" si="0"/>
        <v>285.8211396196146</v>
      </c>
      <c r="F12" s="41">
        <f t="shared" si="0"/>
        <v>-79.766925416806885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74">
        <v>18.933551742999999</v>
      </c>
      <c r="C13" s="49">
        <v>31.574951453000001</v>
      </c>
      <c r="D13" s="49">
        <v>32.241452459999998</v>
      </c>
      <c r="E13" s="41">
        <f t="shared" si="0"/>
        <v>66.767186007103518</v>
      </c>
      <c r="F13" s="41">
        <f t="shared" si="0"/>
        <v>2.1108536239306606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75">
        <v>79.139055236999994</v>
      </c>
      <c r="C14" s="49">
        <v>98.973587770999998</v>
      </c>
      <c r="D14" s="49">
        <v>99.945869238</v>
      </c>
      <c r="E14" s="41">
        <f t="shared" si="0"/>
        <v>25.062887691293462</v>
      </c>
      <c r="F14" s="41">
        <f t="shared" si="0"/>
        <v>0.98236457715326719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75">
        <v>78.654015934</v>
      </c>
      <c r="C15" s="49">
        <v>98.487392503999999</v>
      </c>
      <c r="D15" s="49">
        <v>99.479174286000003</v>
      </c>
      <c r="E15" s="41">
        <f t="shared" si="0"/>
        <v>25.215974460404592</v>
      </c>
      <c r="F15" s="41">
        <f t="shared" si="0"/>
        <v>1.0070139505010485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706.92143472999999</v>
      </c>
      <c r="C17" s="49">
        <v>1273.8839702</v>
      </c>
      <c r="D17" s="49">
        <v>1230.4404050000001</v>
      </c>
      <c r="E17" s="41">
        <f t="shared" si="0"/>
        <v>80.201633111682966</v>
      </c>
      <c r="F17" s="41">
        <f t="shared" si="0"/>
        <v>-3.4103235629206732</v>
      </c>
      <c r="G17" s="42" t="s">
        <v>119</v>
      </c>
      <c r="H17" s="43" t="str">
        <f t="shared" si="1"/>
        <v>No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150.79633233999999</v>
      </c>
      <c r="C18" s="49">
        <v>207.24921523</v>
      </c>
      <c r="D18" s="49">
        <v>202.25890597</v>
      </c>
      <c r="E18" s="41">
        <f t="shared" si="0"/>
        <v>37.436509239970029</v>
      </c>
      <c r="F18" s="41">
        <f t="shared" si="0"/>
        <v>-2.407878483140157</v>
      </c>
      <c r="G18" s="42" t="s">
        <v>119</v>
      </c>
      <c r="H18" s="43" t="str">
        <f t="shared" si="1"/>
        <v>No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6"/>
      <c r="F19" s="76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73">
        <v>74401</v>
      </c>
      <c r="C20" s="63">
        <v>67788</v>
      </c>
      <c r="D20" s="63">
        <v>68316</v>
      </c>
      <c r="E20" s="41">
        <f t="shared" ref="E20:F23" si="3">IFERROR((C20-B20)*100/B20,"Div by 0")</f>
        <v>-8.8883213935296563</v>
      </c>
      <c r="F20" s="41">
        <f t="shared" si="3"/>
        <v>0.77889892016286066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74">
        <v>100</v>
      </c>
      <c r="C21" s="49">
        <v>100</v>
      </c>
      <c r="D21" s="49">
        <v>100</v>
      </c>
      <c r="E21" s="41">
        <f t="shared" si="3"/>
        <v>0</v>
      </c>
      <c r="F21" s="41">
        <f t="shared" si="3"/>
        <v>0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74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74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6"/>
      <c r="F24" s="76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73">
        <v>73945</v>
      </c>
      <c r="C25" s="63">
        <v>67455</v>
      </c>
      <c r="D25" s="63">
        <v>67997</v>
      </c>
      <c r="E25" s="41">
        <f t="shared" ref="E25:F45" si="4">IFERROR((C25-B25)*100/B25,"Div by 0")</f>
        <v>-8.7767935627831495</v>
      </c>
      <c r="F25" s="41">
        <f t="shared" si="4"/>
        <v>0.80349862871543998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74">
        <v>100</v>
      </c>
      <c r="C26" s="49">
        <v>100</v>
      </c>
      <c r="D26" s="49">
        <v>100</v>
      </c>
      <c r="E26" s="41">
        <f t="shared" si="4"/>
        <v>0</v>
      </c>
      <c r="F26" s="41">
        <f t="shared" si="4"/>
        <v>0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74">
        <v>0</v>
      </c>
      <c r="C27" s="49">
        <v>0</v>
      </c>
      <c r="D27" s="49">
        <v>0</v>
      </c>
      <c r="E27" s="41" t="str">
        <f t="shared" si="4"/>
        <v>Div by 0</v>
      </c>
      <c r="F27" s="41" t="str">
        <f t="shared" si="4"/>
        <v>Div by 0</v>
      </c>
      <c r="G27" s="42" t="s">
        <v>119</v>
      </c>
      <c r="H27" s="43" t="str">
        <f t="shared" si="5"/>
        <v>N/A</v>
      </c>
      <c r="I27" s="43" t="str">
        <f t="shared" si="6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7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74">
        <v>23.674352558999999</v>
      </c>
      <c r="C29" s="49">
        <v>30.017048403</v>
      </c>
      <c r="D29" s="49">
        <v>31.508743032999998</v>
      </c>
      <c r="E29" s="41">
        <f t="shared" si="4"/>
        <v>26.791422608888933</v>
      </c>
      <c r="F29" s="41">
        <f t="shared" si="4"/>
        <v>4.9694913702804735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74">
        <v>65.832713502999994</v>
      </c>
      <c r="C30" s="49">
        <v>82.320065228999994</v>
      </c>
      <c r="D30" s="49">
        <v>85.717016927000003</v>
      </c>
      <c r="E30" s="41">
        <f t="shared" si="4"/>
        <v>25.044314366972998</v>
      </c>
      <c r="F30" s="41">
        <f t="shared" si="4"/>
        <v>4.1265172574271958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74">
        <v>53.460004056999999</v>
      </c>
      <c r="C31" s="49">
        <v>66.470980654000002</v>
      </c>
      <c r="D31" s="49">
        <v>68.751562569000001</v>
      </c>
      <c r="E31" s="41">
        <f t="shared" si="4"/>
        <v>24.337777047542815</v>
      </c>
      <c r="F31" s="41">
        <f t="shared" si="4"/>
        <v>3.4309436878493851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74">
        <v>65.832713502999994</v>
      </c>
      <c r="C32" s="49">
        <v>82.320065228999994</v>
      </c>
      <c r="D32" s="49">
        <v>85.717016927000003</v>
      </c>
      <c r="E32" s="41">
        <f t="shared" si="4"/>
        <v>25.044314366972998</v>
      </c>
      <c r="F32" s="41">
        <f t="shared" si="4"/>
        <v>4.1265172574271958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74">
        <v>1.2306443978999999</v>
      </c>
      <c r="C33" s="49">
        <v>1.4750574457000001</v>
      </c>
      <c r="D33" s="49">
        <v>1.4985955262999999</v>
      </c>
      <c r="E33" s="41">
        <f t="shared" si="4"/>
        <v>19.860574526408463</v>
      </c>
      <c r="F33" s="41">
        <f t="shared" si="4"/>
        <v>1.5957399265104326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74">
        <v>39.638920820000003</v>
      </c>
      <c r="C34" s="49">
        <v>48.063153213</v>
      </c>
      <c r="D34" s="49">
        <v>48.778622585999997</v>
      </c>
      <c r="E34" s="41">
        <f t="shared" si="4"/>
        <v>21.252426198115646</v>
      </c>
      <c r="F34" s="41">
        <f t="shared" si="4"/>
        <v>1.4886026512436128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74">
        <v>26.193792684000002</v>
      </c>
      <c r="C35" s="49">
        <v>34.256912014999997</v>
      </c>
      <c r="D35" s="49">
        <v>36.938394340999999</v>
      </c>
      <c r="E35" s="41">
        <f t="shared" si="4"/>
        <v>30.782557639792287</v>
      </c>
      <c r="F35" s="41">
        <f t="shared" si="4"/>
        <v>7.8275657911777534</v>
      </c>
      <c r="G35" s="42" t="s">
        <v>119</v>
      </c>
      <c r="H35" s="43" t="str">
        <f t="shared" si="5"/>
        <v>No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74">
        <v>62.388261546000003</v>
      </c>
      <c r="C36" s="49">
        <v>78.095026313999995</v>
      </c>
      <c r="D36" s="49">
        <v>81.366825007000003</v>
      </c>
      <c r="E36" s="41">
        <f t="shared" si="4"/>
        <v>25.17583336797918</v>
      </c>
      <c r="F36" s="41">
        <f t="shared" si="4"/>
        <v>4.1895096876527678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74">
        <v>34.167286496999999</v>
      </c>
      <c r="C37" s="49">
        <v>17.405677859000001</v>
      </c>
      <c r="D37" s="49">
        <v>14.118269924</v>
      </c>
      <c r="E37" s="41">
        <f t="shared" si="4"/>
        <v>-49.0574767752532</v>
      </c>
      <c r="F37" s="41">
        <f t="shared" si="4"/>
        <v>-18.886985968777839</v>
      </c>
      <c r="G37" s="42" t="s">
        <v>119</v>
      </c>
      <c r="H37" s="43" t="str">
        <f t="shared" si="5"/>
        <v>No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74">
        <v>100</v>
      </c>
      <c r="C38" s="49">
        <v>99.725743088000002</v>
      </c>
      <c r="D38" s="49">
        <v>99.835286851000006</v>
      </c>
      <c r="E38" s="41">
        <f t="shared" si="4"/>
        <v>-0.27425691199999847</v>
      </c>
      <c r="F38" s="41">
        <f t="shared" si="4"/>
        <v>0.10984502056138232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74">
        <v>100</v>
      </c>
      <c r="C39" s="49">
        <v>99.725743088000002</v>
      </c>
      <c r="D39" s="49">
        <v>99.835286851000006</v>
      </c>
      <c r="E39" s="41">
        <f t="shared" si="4"/>
        <v>-0.27425691199999847</v>
      </c>
      <c r="F39" s="41">
        <f t="shared" si="4"/>
        <v>0.10984502056138232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74">
        <v>100</v>
      </c>
      <c r="C40" s="49">
        <v>99.725743088000002</v>
      </c>
      <c r="D40" s="49">
        <v>99.835286851000006</v>
      </c>
      <c r="E40" s="41">
        <f t="shared" si="4"/>
        <v>-0.27425691199999847</v>
      </c>
      <c r="F40" s="41">
        <f t="shared" si="4"/>
        <v>0.10984502056138232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74">
        <v>86.437216849999999</v>
      </c>
      <c r="C41" s="49">
        <v>81.906456156000004</v>
      </c>
      <c r="D41" s="49">
        <v>80.202067737999997</v>
      </c>
      <c r="E41" s="41">
        <f t="shared" si="4"/>
        <v>-5.2416781325369506</v>
      </c>
      <c r="F41" s="41">
        <f t="shared" si="4"/>
        <v>-2.080896302916353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74">
        <v>100</v>
      </c>
      <c r="C42" s="49">
        <v>99.725743088000002</v>
      </c>
      <c r="D42" s="49">
        <v>99.835286851000006</v>
      </c>
      <c r="E42" s="41">
        <f t="shared" si="4"/>
        <v>-0.27425691199999847</v>
      </c>
      <c r="F42" s="41">
        <f t="shared" si="4"/>
        <v>0.10984502056138232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74">
        <v>99.107444721999997</v>
      </c>
      <c r="C43" s="49">
        <v>98.653917426000007</v>
      </c>
      <c r="D43" s="49">
        <v>98.808770975000002</v>
      </c>
      <c r="E43" s="41">
        <f t="shared" si="4"/>
        <v>-0.45761173368171354</v>
      </c>
      <c r="F43" s="41">
        <f t="shared" si="4"/>
        <v>0.15696644698995363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74">
        <v>65.832713502999994</v>
      </c>
      <c r="C44" s="49">
        <v>82.320065228999994</v>
      </c>
      <c r="D44" s="49">
        <v>85.717016927000003</v>
      </c>
      <c r="E44" s="41">
        <f t="shared" si="4"/>
        <v>25.044314366972998</v>
      </c>
      <c r="F44" s="41">
        <f t="shared" si="4"/>
        <v>4.1265172574271958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74">
        <v>34.167286496999999</v>
      </c>
      <c r="C45" s="49">
        <v>17.405677859000001</v>
      </c>
      <c r="D45" s="49">
        <v>14.118269924</v>
      </c>
      <c r="E45" s="41">
        <f t="shared" si="4"/>
        <v>-49.0574767752532</v>
      </c>
      <c r="F45" s="41">
        <f t="shared" si="4"/>
        <v>-18.886985968777839</v>
      </c>
      <c r="G45" s="42" t="s">
        <v>119</v>
      </c>
      <c r="H45" s="43" t="str">
        <f t="shared" si="5"/>
        <v>No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8"/>
      <c r="F46" s="78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3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8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73">
        <v>73583</v>
      </c>
      <c r="C49" s="63">
        <v>66547</v>
      </c>
      <c r="D49" s="63">
        <v>67187</v>
      </c>
      <c r="E49" s="41">
        <f t="shared" ref="E49:F81" si="8">IFERROR((C49-B49)*100/B49,"Div by 0")</f>
        <v>-9.5619912207982818</v>
      </c>
      <c r="F49" s="41">
        <f t="shared" si="8"/>
        <v>0.96172629870617754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74">
        <v>82.679423236000005</v>
      </c>
      <c r="C50" s="49">
        <v>89.137000916999995</v>
      </c>
      <c r="D50" s="49">
        <v>89.893878279999996</v>
      </c>
      <c r="E50" s="41">
        <f t="shared" si="8"/>
        <v>7.8103806585194606</v>
      </c>
      <c r="F50" s="41">
        <f t="shared" si="8"/>
        <v>0.84911692699282992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74">
        <v>53.387331312999997</v>
      </c>
      <c r="C51" s="81">
        <v>54.37510331</v>
      </c>
      <c r="D51" s="81">
        <v>55.013618706000003</v>
      </c>
      <c r="E51" s="41">
        <f t="shared" si="8"/>
        <v>1.8501992377346592</v>
      </c>
      <c r="F51" s="41">
        <f t="shared" si="8"/>
        <v>1.1742789569699532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74">
        <v>0.9105364011</v>
      </c>
      <c r="C52" s="49">
        <v>1.4501029348000001</v>
      </c>
      <c r="D52" s="49">
        <v>1.9051304568</v>
      </c>
      <c r="E52" s="41">
        <f t="shared" si="8"/>
        <v>59.258095892504791</v>
      </c>
      <c r="F52" s="41">
        <f t="shared" si="8"/>
        <v>31.37898083509209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74">
        <v>0.11279779299999999</v>
      </c>
      <c r="C53" s="49">
        <v>0.23442078529999999</v>
      </c>
      <c r="D53" s="49">
        <v>0.14883831689999999</v>
      </c>
      <c r="E53" s="41">
        <f t="shared" si="8"/>
        <v>107.82391132422246</v>
      </c>
      <c r="F53" s="41">
        <f t="shared" si="8"/>
        <v>-36.50805464646654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74">
        <v>4.8231249066000004</v>
      </c>
      <c r="C54" s="49">
        <v>6.1625617983999996</v>
      </c>
      <c r="D54" s="49">
        <v>5.6320419129000001</v>
      </c>
      <c r="E54" s="41">
        <f t="shared" si="8"/>
        <v>27.771142521461631</v>
      </c>
      <c r="F54" s="41">
        <f t="shared" si="8"/>
        <v>-8.6087556255864168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74">
        <v>0.21744152859999999</v>
      </c>
      <c r="C55" s="49">
        <v>0.3756743354</v>
      </c>
      <c r="D55" s="49">
        <v>0.40335183889999998</v>
      </c>
      <c r="E55" s="41">
        <f t="shared" si="8"/>
        <v>72.770278896944816</v>
      </c>
      <c r="F55" s="41">
        <f t="shared" si="8"/>
        <v>7.3674193022875256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74">
        <v>5.4360382200000001E-2</v>
      </c>
      <c r="C56" s="49">
        <v>2.4043157499999999E-2</v>
      </c>
      <c r="D56" s="49">
        <v>2.3814130700000002E-2</v>
      </c>
      <c r="E56" s="41">
        <f t="shared" si="8"/>
        <v>-55.770808579782205</v>
      </c>
      <c r="F56" s="41">
        <f t="shared" si="8"/>
        <v>-0.95256540244348953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74">
        <v>2.7125830694999999</v>
      </c>
      <c r="C57" s="49">
        <v>2.6973417284000001</v>
      </c>
      <c r="D57" s="49">
        <v>2.460297379</v>
      </c>
      <c r="E57" s="41">
        <f t="shared" si="8"/>
        <v>-0.56187555217651786</v>
      </c>
      <c r="F57" s="41">
        <f t="shared" si="8"/>
        <v>-8.788072601412992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74">
        <v>0.2432627101</v>
      </c>
      <c r="C58" s="49">
        <v>0.28551249490000002</v>
      </c>
      <c r="D58" s="49">
        <v>0.31553723189999999</v>
      </c>
      <c r="E58" s="41">
        <f t="shared" si="8"/>
        <v>17.367966007873569</v>
      </c>
      <c r="F58" s="41">
        <f t="shared" si="8"/>
        <v>10.516085122830106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74">
        <v>0</v>
      </c>
      <c r="C59" s="49">
        <v>0</v>
      </c>
      <c r="D59" s="49">
        <v>0</v>
      </c>
      <c r="E59" s="41" t="str">
        <f t="shared" si="8"/>
        <v>Div by 0</v>
      </c>
      <c r="F59" s="41" t="str">
        <f t="shared" si="8"/>
        <v>Div by 0</v>
      </c>
      <c r="G59" s="42" t="s">
        <v>119</v>
      </c>
      <c r="H59" s="43" t="str">
        <f t="shared" si="9"/>
        <v>N/A</v>
      </c>
      <c r="I59" s="43" t="str">
        <f t="shared" si="10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74">
        <v>2.3796257287999998</v>
      </c>
      <c r="C60" s="49">
        <v>2.3757644973000001</v>
      </c>
      <c r="D60" s="49">
        <v>2.1090389510000001</v>
      </c>
      <c r="E60" s="41">
        <f t="shared" si="8"/>
        <v>-0.16226213447216653</v>
      </c>
      <c r="F60" s="41">
        <f t="shared" si="8"/>
        <v>-11.226935439229235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74">
        <v>3.2616229300000001E-2</v>
      </c>
      <c r="C61" s="49">
        <v>4.2075525599999997E-2</v>
      </c>
      <c r="D61" s="49">
        <v>2.9767663400000002E-2</v>
      </c>
      <c r="E61" s="41">
        <f t="shared" si="8"/>
        <v>29.001808311422426</v>
      </c>
      <c r="F61" s="41">
        <f t="shared" si="8"/>
        <v>-29.251832328863401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74">
        <v>10.109672071</v>
      </c>
      <c r="C62" s="49">
        <v>12.882624311000001</v>
      </c>
      <c r="D62" s="49">
        <v>13.728846354</v>
      </c>
      <c r="E62" s="41">
        <f t="shared" si="8"/>
        <v>27.428706099719346</v>
      </c>
      <c r="F62" s="41">
        <f t="shared" si="8"/>
        <v>6.568708537727372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74">
        <v>0.93907560170000004</v>
      </c>
      <c r="C63" s="49">
        <v>0.87907794490000002</v>
      </c>
      <c r="D63" s="49">
        <v>0.80968044409999995</v>
      </c>
      <c r="E63" s="41">
        <f t="shared" si="8"/>
        <v>-6.3890124172523288</v>
      </c>
      <c r="F63" s="41">
        <f t="shared" si="8"/>
        <v>-7.8943512577709383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74">
        <v>4.7320712665000002</v>
      </c>
      <c r="C64" s="49">
        <v>5.6982283198000001</v>
      </c>
      <c r="D64" s="49">
        <v>5.6052510158000004</v>
      </c>
      <c r="E64" s="41">
        <f t="shared" si="8"/>
        <v>20.417212651461234</v>
      </c>
      <c r="F64" s="41">
        <f t="shared" si="8"/>
        <v>-1.6316879349485784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74">
        <v>1.2937770953000001</v>
      </c>
      <c r="C65" s="49">
        <v>1.4365786587</v>
      </c>
      <c r="D65" s="49">
        <v>1.3752660484999999</v>
      </c>
      <c r="E65" s="41">
        <f t="shared" si="8"/>
        <v>11.037570839580154</v>
      </c>
      <c r="F65" s="41">
        <f t="shared" si="8"/>
        <v>-4.267960534474569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74">
        <v>2.1744152900000001E-2</v>
      </c>
      <c r="C66" s="49">
        <v>0.1728101943</v>
      </c>
      <c r="D66" s="49">
        <v>0.30065340019999998</v>
      </c>
      <c r="E66" s="41">
        <f t="shared" si="8"/>
        <v>694.74328153753913</v>
      </c>
      <c r="F66" s="41">
        <f t="shared" si="8"/>
        <v>73.978972373622284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74">
        <v>5.5719391700000002E-2</v>
      </c>
      <c r="C67" s="49">
        <v>4.5080920300000001E-2</v>
      </c>
      <c r="D67" s="49">
        <v>3.2744429700000001E-2</v>
      </c>
      <c r="E67" s="41">
        <f t="shared" si="8"/>
        <v>-19.092942466563219</v>
      </c>
      <c r="F67" s="41">
        <f t="shared" si="8"/>
        <v>-27.365214636046368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74">
        <v>0.65368359539999998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74">
        <v>17.320576763999998</v>
      </c>
      <c r="C69" s="49">
        <v>10.862999083</v>
      </c>
      <c r="D69" s="49">
        <v>10.106121720000001</v>
      </c>
      <c r="E69" s="41">
        <f t="shared" si="8"/>
        <v>-37.282694271600519</v>
      </c>
      <c r="F69" s="41">
        <f t="shared" si="8"/>
        <v>-6.9674806857387201</v>
      </c>
      <c r="G69" s="42" t="s">
        <v>119</v>
      </c>
      <c r="H69" s="43" t="str">
        <f t="shared" si="9"/>
        <v>No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74">
        <v>1.1945693978</v>
      </c>
      <c r="C70" s="49">
        <v>1.3749680677</v>
      </c>
      <c r="D70" s="49">
        <v>1.0701474987999999</v>
      </c>
      <c r="E70" s="41">
        <f t="shared" si="8"/>
        <v>15.101564650177242</v>
      </c>
      <c r="F70" s="41">
        <f t="shared" si="8"/>
        <v>-22.169283495426452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74">
        <v>6.6944810622000004</v>
      </c>
      <c r="C71" s="49">
        <v>2.6567689001999999</v>
      </c>
      <c r="D71" s="49">
        <v>2.3397383422</v>
      </c>
      <c r="E71" s="41">
        <f t="shared" si="8"/>
        <v>-60.314042634293315</v>
      </c>
      <c r="F71" s="41">
        <f t="shared" si="8"/>
        <v>-11.932936958729607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74">
        <v>6.6591468099999995E-2</v>
      </c>
      <c r="C72" s="49">
        <v>4.8086314900000003E-2</v>
      </c>
      <c r="D72" s="49">
        <v>3.2744429700000001E-2</v>
      </c>
      <c r="E72" s="41">
        <f t="shared" si="8"/>
        <v>-27.789075279450092</v>
      </c>
      <c r="F72" s="41">
        <f t="shared" si="8"/>
        <v>-31.904888598564664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74">
        <v>2.3307013848000002</v>
      </c>
      <c r="C73" s="49">
        <v>1.4966865523999999</v>
      </c>
      <c r="D73" s="49">
        <v>1.6655007664999999</v>
      </c>
      <c r="E73" s="41">
        <f t="shared" si="8"/>
        <v>-35.783856217666766</v>
      </c>
      <c r="F73" s="41">
        <f t="shared" si="8"/>
        <v>11.279196290585979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74">
        <v>0.48108938210000002</v>
      </c>
      <c r="C74" s="49">
        <v>0.39520940090000001</v>
      </c>
      <c r="D74" s="49">
        <v>0.42418920329999998</v>
      </c>
      <c r="E74" s="41">
        <f t="shared" si="8"/>
        <v>-17.851148746024261</v>
      </c>
      <c r="F74" s="41">
        <f t="shared" si="8"/>
        <v>7.3327715216300602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74">
        <v>1.6919668944999999</v>
      </c>
      <c r="C75" s="49">
        <v>2.7048552199999999E-2</v>
      </c>
      <c r="D75" s="49">
        <v>1.7860597999999998E-2</v>
      </c>
      <c r="E75" s="41">
        <f t="shared" si="8"/>
        <v>-98.401354524847648</v>
      </c>
      <c r="F75" s="41">
        <f t="shared" si="8"/>
        <v>-33.96837705790405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74">
        <v>5.4360382200000001E-2</v>
      </c>
      <c r="C76" s="49">
        <v>0.1547778262</v>
      </c>
      <c r="D76" s="49">
        <v>2.3814130700000002E-2</v>
      </c>
      <c r="E76" s="41">
        <f t="shared" si="8"/>
        <v>184.72541938823966</v>
      </c>
      <c r="F76" s="41">
        <f t="shared" si="8"/>
        <v>-84.613990721624447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74">
        <v>6.5232458600000001E-2</v>
      </c>
      <c r="C77" s="49">
        <v>9.9178024599999998E-2</v>
      </c>
      <c r="D77" s="49">
        <v>9.2279756500000004E-2</v>
      </c>
      <c r="E77" s="41">
        <f t="shared" si="8"/>
        <v>52.037845466091319</v>
      </c>
      <c r="F77" s="41">
        <f t="shared" si="8"/>
        <v>-6.955440106638294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74">
        <v>0</v>
      </c>
      <c r="C78" s="49">
        <v>3.0053947E-3</v>
      </c>
      <c r="D78" s="49">
        <v>2.9767663000000001E-3</v>
      </c>
      <c r="E78" s="41" t="str">
        <f t="shared" si="8"/>
        <v>Div by 0</v>
      </c>
      <c r="F78" s="41">
        <f t="shared" si="8"/>
        <v>-0.95256706215659004</v>
      </c>
      <c r="G78" s="42" t="s">
        <v>119</v>
      </c>
      <c r="H78" s="43" t="str">
        <f t="shared" si="9"/>
        <v>N/A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74">
        <v>4.0824646997</v>
      </c>
      <c r="C79" s="49">
        <v>4.0016830209999998</v>
      </c>
      <c r="D79" s="49">
        <v>3.7730513342999998</v>
      </c>
      <c r="E79" s="41">
        <f t="shared" si="8"/>
        <v>-1.9787477575969348</v>
      </c>
      <c r="F79" s="41">
        <f t="shared" si="8"/>
        <v>-5.7133882294071894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74">
        <v>0.65911963360000003</v>
      </c>
      <c r="C80" s="49">
        <v>0.60558702870000003</v>
      </c>
      <c r="D80" s="49">
        <v>0.66381889350000001</v>
      </c>
      <c r="E80" s="41">
        <f t="shared" si="8"/>
        <v>-8.1218343637579054</v>
      </c>
      <c r="F80" s="41">
        <f t="shared" si="8"/>
        <v>9.6157714812691744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74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6"/>
      <c r="F82" s="76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73">
        <v>48680</v>
      </c>
      <c r="C83" s="63">
        <v>55529</v>
      </c>
      <c r="D83" s="63">
        <v>58285</v>
      </c>
      <c r="E83" s="41">
        <f t="shared" ref="E83:F86" si="11">IFERROR((C83-B83)*100/B83,"Div by 0")</f>
        <v>14.069433032046014</v>
      </c>
      <c r="F83" s="41">
        <f t="shared" si="11"/>
        <v>4.9631723964054819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74">
        <v>15.671733772</v>
      </c>
      <c r="C84" s="49">
        <v>14.576167408</v>
      </c>
      <c r="D84" s="49">
        <v>14.557776443</v>
      </c>
      <c r="E84" s="41">
        <f t="shared" si="11"/>
        <v>-6.990715768522052</v>
      </c>
      <c r="F84" s="41">
        <f t="shared" si="11"/>
        <v>-0.12617147213818578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74">
        <v>78.155299917999997</v>
      </c>
      <c r="C85" s="49">
        <v>80.370617155000005</v>
      </c>
      <c r="D85" s="49">
        <v>80.722312772999999</v>
      </c>
      <c r="E85" s="41">
        <f t="shared" si="11"/>
        <v>2.8345067312444625</v>
      </c>
      <c r="F85" s="41">
        <f t="shared" si="11"/>
        <v>0.43759228241550724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74">
        <v>6.1729663105999997</v>
      </c>
      <c r="C86" s="49">
        <v>5.0532154370000004</v>
      </c>
      <c r="D86" s="49">
        <v>4.7199107831999996</v>
      </c>
      <c r="E86" s="41">
        <f t="shared" si="11"/>
        <v>-18.139591523077041</v>
      </c>
      <c r="F86" s="41">
        <f t="shared" si="11"/>
        <v>-6.5958924165298916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8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73">
        <v>25265</v>
      </c>
      <c r="C88" s="63">
        <v>11741</v>
      </c>
      <c r="D88" s="63">
        <v>9600</v>
      </c>
      <c r="E88" s="41">
        <f t="shared" ref="E88:F91" si="12">IFERROR((C88-B88)*100/B88,"Div by 0")</f>
        <v>-53.528596873144664</v>
      </c>
      <c r="F88" s="41">
        <f t="shared" si="12"/>
        <v>-18.235244016693638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No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74">
        <v>12.27785474</v>
      </c>
      <c r="C89" s="49">
        <v>13.58487352</v>
      </c>
      <c r="D89" s="49">
        <v>14.083333333000001</v>
      </c>
      <c r="E89" s="41">
        <f t="shared" si="12"/>
        <v>10.645335098662358</v>
      </c>
      <c r="F89" s="41">
        <f t="shared" si="12"/>
        <v>3.6692267488994639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74">
        <v>74.795171185000001</v>
      </c>
      <c r="C90" s="49">
        <v>69.465973937000001</v>
      </c>
      <c r="D90" s="49">
        <v>70.729166667000001</v>
      </c>
      <c r="E90" s="41">
        <f t="shared" si="12"/>
        <v>-7.125055218897284</v>
      </c>
      <c r="F90" s="41">
        <f t="shared" si="12"/>
        <v>1.8184337718285117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12.926974075</v>
      </c>
      <c r="C91" s="49">
        <v>16.949152542</v>
      </c>
      <c r="D91" s="49">
        <v>15.1875</v>
      </c>
      <c r="E91" s="41">
        <f t="shared" si="12"/>
        <v>31.114616952614256</v>
      </c>
      <c r="F91" s="41">
        <f t="shared" si="12"/>
        <v>-10.393749998028664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3"/>
      <c r="C92" s="83"/>
      <c r="D92" s="83"/>
      <c r="E92" s="84"/>
      <c r="F92" s="84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73">
        <v>23018</v>
      </c>
      <c r="C7" s="63">
        <v>9573</v>
      </c>
      <c r="D7" s="63">
        <v>8873</v>
      </c>
      <c r="E7" s="41">
        <f t="shared" ref="E7:F18" si="0">IFERROR((C7-B7)*100/B7,"Div by 0")</f>
        <v>-58.410808932140064</v>
      </c>
      <c r="F7" s="41">
        <f t="shared" si="0"/>
        <v>-7.3122323200668546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No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74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74">
        <v>84.403510295999993</v>
      </c>
      <c r="C9" s="49">
        <v>87.057348793000003</v>
      </c>
      <c r="D9" s="49">
        <v>74.788684774000004</v>
      </c>
      <c r="E9" s="41">
        <f t="shared" si="0"/>
        <v>3.1442276366149891</v>
      </c>
      <c r="F9" s="41">
        <f t="shared" si="0"/>
        <v>-14.092623068698918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74">
        <v>1.3033278299999999E-2</v>
      </c>
      <c r="C10" s="49">
        <v>0.44917998539999998</v>
      </c>
      <c r="D10" s="49">
        <v>3.3810436200000002E-2</v>
      </c>
      <c r="E10" s="41">
        <f t="shared" si="0"/>
        <v>3346.4083023532153</v>
      </c>
      <c r="F10" s="41">
        <f t="shared" si="0"/>
        <v>-92.472853355233227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74">
        <v>1.6117820836000001</v>
      </c>
      <c r="C11" s="49">
        <v>2.2563459730000002</v>
      </c>
      <c r="D11" s="49">
        <v>2.6259438746999999</v>
      </c>
      <c r="E11" s="41">
        <f t="shared" si="0"/>
        <v>39.990759046057441</v>
      </c>
      <c r="F11" s="41">
        <f t="shared" si="0"/>
        <v>16.380373671533562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74">
        <v>0.20418802680000001</v>
      </c>
      <c r="C12" s="49">
        <v>1.1072808942000001</v>
      </c>
      <c r="D12" s="49">
        <v>0.33810436150000001</v>
      </c>
      <c r="E12" s="41">
        <f t="shared" si="0"/>
        <v>442.28492804064848</v>
      </c>
      <c r="F12" s="41">
        <f t="shared" si="0"/>
        <v>-69.465348560513434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74">
        <v>6.8250934051999996</v>
      </c>
      <c r="C13" s="49">
        <v>9.4745638775999996</v>
      </c>
      <c r="D13" s="49">
        <v>9.2753296517999999</v>
      </c>
      <c r="E13" s="41">
        <f t="shared" si="0"/>
        <v>38.819548907292372</v>
      </c>
      <c r="F13" s="41">
        <f t="shared" si="0"/>
        <v>-2.1028326831067576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75">
        <v>45.755495699000001</v>
      </c>
      <c r="C14" s="49">
        <v>83.526585187999999</v>
      </c>
      <c r="D14" s="49">
        <v>74.529471430000001</v>
      </c>
      <c r="E14" s="41">
        <f t="shared" si="0"/>
        <v>82.549842181745817</v>
      </c>
      <c r="F14" s="41">
        <f t="shared" si="0"/>
        <v>-10.771557029117702</v>
      </c>
      <c r="G14" s="42" t="s">
        <v>119</v>
      </c>
      <c r="H14" s="43" t="str">
        <f t="shared" si="1"/>
        <v>No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75">
        <v>45.520896690000001</v>
      </c>
      <c r="C15" s="49">
        <v>83.463908910000001</v>
      </c>
      <c r="D15" s="49">
        <v>74.439310266999996</v>
      </c>
      <c r="E15" s="41">
        <f t="shared" si="0"/>
        <v>83.352954311058852</v>
      </c>
      <c r="F15" s="41">
        <f t="shared" si="0"/>
        <v>-10.81257607133081</v>
      </c>
      <c r="G15" s="42" t="s">
        <v>119</v>
      </c>
      <c r="H15" s="43" t="str">
        <f t="shared" si="1"/>
        <v>No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1953.1977755</v>
      </c>
      <c r="C17" s="49">
        <v>5570.9937324000002</v>
      </c>
      <c r="D17" s="49">
        <v>5838.9052180999997</v>
      </c>
      <c r="E17" s="41">
        <f t="shared" si="0"/>
        <v>185.22425134207822</v>
      </c>
      <c r="F17" s="41">
        <f t="shared" si="0"/>
        <v>4.8090430283895236</v>
      </c>
      <c r="G17" s="42" t="s">
        <v>119</v>
      </c>
      <c r="H17" s="43" t="str">
        <f t="shared" si="1"/>
        <v>No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335.26624957000001</v>
      </c>
      <c r="C18" s="49">
        <v>556.82283505999999</v>
      </c>
      <c r="D18" s="49">
        <v>590.49239265000006</v>
      </c>
      <c r="E18" s="41">
        <f t="shared" si="0"/>
        <v>66.083772456714684</v>
      </c>
      <c r="F18" s="41">
        <f t="shared" si="0"/>
        <v>6.0467271580864734</v>
      </c>
      <c r="G18" s="42" t="s">
        <v>119</v>
      </c>
      <c r="H18" s="43" t="str">
        <f t="shared" si="1"/>
        <v>No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6"/>
      <c r="F19" s="76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73">
        <v>10532</v>
      </c>
      <c r="C20" s="63">
        <v>7996</v>
      </c>
      <c r="D20" s="63">
        <v>6613</v>
      </c>
      <c r="E20" s="41">
        <f t="shared" ref="E20:F23" si="3">IFERROR((C20-B20)*100/B20,"Div by 0")</f>
        <v>-24.078997341435624</v>
      </c>
      <c r="F20" s="41">
        <f t="shared" si="3"/>
        <v>-17.296148074037017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74">
        <v>99.990505127000006</v>
      </c>
      <c r="C21" s="49">
        <v>100</v>
      </c>
      <c r="D21" s="49">
        <v>100</v>
      </c>
      <c r="E21" s="41">
        <f t="shared" si="3"/>
        <v>9.4957746117339363E-3</v>
      </c>
      <c r="F21" s="41">
        <f t="shared" si="3"/>
        <v>0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74">
        <v>9.4948728E-3</v>
      </c>
      <c r="C22" s="49">
        <v>0</v>
      </c>
      <c r="D22" s="49">
        <v>0</v>
      </c>
      <c r="E22" s="41">
        <f t="shared" si="3"/>
        <v>-100</v>
      </c>
      <c r="F22" s="41" t="str">
        <f t="shared" si="3"/>
        <v>Div by 0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74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6"/>
      <c r="F24" s="76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73">
        <v>10478</v>
      </c>
      <c r="C25" s="63">
        <v>7990</v>
      </c>
      <c r="D25" s="63">
        <v>6605</v>
      </c>
      <c r="E25" s="41">
        <f t="shared" ref="E25:F45" si="4">IFERROR((C25-B25)*100/B25,"Div by 0")</f>
        <v>-23.744989501813322</v>
      </c>
      <c r="F25" s="41">
        <f t="shared" si="4"/>
        <v>-17.334167709637047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74">
        <v>99.990456194000004</v>
      </c>
      <c r="C26" s="49">
        <v>100</v>
      </c>
      <c r="D26" s="49">
        <v>100</v>
      </c>
      <c r="E26" s="41">
        <f t="shared" si="4"/>
        <v>9.5447169292633572E-3</v>
      </c>
      <c r="F26" s="41">
        <f t="shared" si="4"/>
        <v>0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74">
        <v>0</v>
      </c>
      <c r="C27" s="49">
        <v>0</v>
      </c>
      <c r="D27" s="49">
        <v>0</v>
      </c>
      <c r="E27" s="41" t="str">
        <f t="shared" si="4"/>
        <v>Div by 0</v>
      </c>
      <c r="F27" s="41" t="str">
        <f t="shared" si="4"/>
        <v>Div by 0</v>
      </c>
      <c r="G27" s="42" t="s">
        <v>119</v>
      </c>
      <c r="H27" s="43" t="str">
        <f t="shared" si="5"/>
        <v>N/A</v>
      </c>
      <c r="I27" s="43" t="str">
        <f t="shared" si="6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7">
        <v>9.5438060999999998E-3</v>
      </c>
      <c r="C28" s="49">
        <v>0</v>
      </c>
      <c r="D28" s="49">
        <v>0</v>
      </c>
      <c r="E28" s="41">
        <f t="shared" si="4"/>
        <v>-100</v>
      </c>
      <c r="F28" s="41" t="str">
        <f t="shared" si="4"/>
        <v>Div by 0</v>
      </c>
      <c r="G28" s="42" t="s">
        <v>119</v>
      </c>
      <c r="H28" s="43" t="str">
        <f t="shared" si="5"/>
        <v>Yes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74">
        <v>17.541515556</v>
      </c>
      <c r="C29" s="49">
        <v>17.759699625</v>
      </c>
      <c r="D29" s="49">
        <v>18.077214231999999</v>
      </c>
      <c r="E29" s="41">
        <f t="shared" si="4"/>
        <v>1.2438153835879391</v>
      </c>
      <c r="F29" s="41">
        <f t="shared" si="4"/>
        <v>1.7878377095581068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74">
        <v>30.129795763000001</v>
      </c>
      <c r="C30" s="49">
        <v>29.436795995000001</v>
      </c>
      <c r="D30" s="49">
        <v>29.780469341</v>
      </c>
      <c r="E30" s="41">
        <f t="shared" si="4"/>
        <v>-2.3000480104515599</v>
      </c>
      <c r="F30" s="41">
        <f t="shared" si="4"/>
        <v>1.1674957629844429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74">
        <v>26.359992365</v>
      </c>
      <c r="C31" s="49">
        <v>25.556946183000001</v>
      </c>
      <c r="D31" s="49">
        <v>26.010598032000001</v>
      </c>
      <c r="E31" s="41">
        <f t="shared" si="4"/>
        <v>-3.0464583254821411</v>
      </c>
      <c r="F31" s="41">
        <f t="shared" si="4"/>
        <v>1.7750628175668364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74">
        <v>30.129795763000001</v>
      </c>
      <c r="C32" s="49">
        <v>29.436795995000001</v>
      </c>
      <c r="D32" s="49">
        <v>29.780469341</v>
      </c>
      <c r="E32" s="41">
        <f t="shared" si="4"/>
        <v>-2.3000480104515599</v>
      </c>
      <c r="F32" s="41">
        <f t="shared" si="4"/>
        <v>1.1674957629844429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74">
        <v>0.59171597629999995</v>
      </c>
      <c r="C33" s="49">
        <v>0.55068836050000003</v>
      </c>
      <c r="D33" s="49">
        <v>0.56018168049999995</v>
      </c>
      <c r="E33" s="41">
        <f t="shared" si="4"/>
        <v>-6.9336670705674717</v>
      </c>
      <c r="F33" s="41">
        <f t="shared" si="4"/>
        <v>1.7239006089361346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74">
        <v>21.588089329999999</v>
      </c>
      <c r="C34" s="49">
        <v>20.838548185000001</v>
      </c>
      <c r="D34" s="49">
        <v>20.408781225999999</v>
      </c>
      <c r="E34" s="41">
        <f t="shared" si="4"/>
        <v>-3.4720124302913402</v>
      </c>
      <c r="F34" s="41">
        <f t="shared" si="4"/>
        <v>-2.0623651666355372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74">
        <v>8.5417064324999998</v>
      </c>
      <c r="C35" s="49">
        <v>8.5982478098000001</v>
      </c>
      <c r="D35" s="49">
        <v>9.3716881150999995</v>
      </c>
      <c r="E35" s="41">
        <f t="shared" si="4"/>
        <v>0.661944750113025</v>
      </c>
      <c r="F35" s="41">
        <f t="shared" si="4"/>
        <v>8.9953246569429837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74">
        <v>29.366291276999998</v>
      </c>
      <c r="C36" s="49">
        <v>28.560700875999999</v>
      </c>
      <c r="D36" s="49">
        <v>28.947766843</v>
      </c>
      <c r="E36" s="41">
        <f t="shared" si="4"/>
        <v>-2.7432486908244593</v>
      </c>
      <c r="F36" s="41">
        <f t="shared" si="4"/>
        <v>1.355239735469024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74">
        <v>69.870204236999996</v>
      </c>
      <c r="C37" s="49">
        <v>70.200250312999998</v>
      </c>
      <c r="D37" s="49">
        <v>70.052990159000004</v>
      </c>
      <c r="E37" s="41">
        <f t="shared" si="4"/>
        <v>0.47237027514687746</v>
      </c>
      <c r="F37" s="41">
        <f t="shared" si="4"/>
        <v>-0.20977155116030116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74">
        <v>100</v>
      </c>
      <c r="C38" s="49">
        <v>99.637046307999995</v>
      </c>
      <c r="D38" s="49">
        <v>99.833459500000004</v>
      </c>
      <c r="E38" s="41">
        <f t="shared" si="4"/>
        <v>-0.36295369200000493</v>
      </c>
      <c r="F38" s="41">
        <f t="shared" si="4"/>
        <v>0.19712867781412566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74">
        <v>100</v>
      </c>
      <c r="C39" s="49">
        <v>99.637046307999995</v>
      </c>
      <c r="D39" s="49">
        <v>99.833459500000004</v>
      </c>
      <c r="E39" s="41">
        <f t="shared" si="4"/>
        <v>-0.36295369200000493</v>
      </c>
      <c r="F39" s="41">
        <f t="shared" si="4"/>
        <v>0.19712867781412566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74">
        <v>100</v>
      </c>
      <c r="C40" s="49">
        <v>99.637046307999995</v>
      </c>
      <c r="D40" s="49">
        <v>99.833459500000004</v>
      </c>
      <c r="E40" s="41">
        <f t="shared" si="4"/>
        <v>-0.36295369200000493</v>
      </c>
      <c r="F40" s="41">
        <f t="shared" si="4"/>
        <v>0.19712867781412566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74">
        <v>91.429662148999995</v>
      </c>
      <c r="C41" s="49">
        <v>87.584480600999996</v>
      </c>
      <c r="D41" s="49">
        <v>84.784254352999994</v>
      </c>
      <c r="E41" s="41">
        <f t="shared" si="4"/>
        <v>-4.2056171461441361</v>
      </c>
      <c r="F41" s="41">
        <f t="shared" si="4"/>
        <v>-3.1971717235576431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74">
        <v>100</v>
      </c>
      <c r="C42" s="49">
        <v>99.637046307999995</v>
      </c>
      <c r="D42" s="49">
        <v>99.833459500000004</v>
      </c>
      <c r="E42" s="41">
        <f t="shared" si="4"/>
        <v>-0.36295369200000493</v>
      </c>
      <c r="F42" s="41">
        <f t="shared" si="4"/>
        <v>0.19712867781412566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74">
        <v>98.997900362999999</v>
      </c>
      <c r="C43" s="49">
        <v>98.310387985000006</v>
      </c>
      <c r="D43" s="49">
        <v>98.516275549</v>
      </c>
      <c r="E43" s="41">
        <f t="shared" si="4"/>
        <v>-0.69447167614571792</v>
      </c>
      <c r="F43" s="41">
        <f t="shared" si="4"/>
        <v>0.20942605173260823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74">
        <v>30.129795763000001</v>
      </c>
      <c r="C44" s="49">
        <v>29.436795995000001</v>
      </c>
      <c r="D44" s="49">
        <v>29.780469341</v>
      </c>
      <c r="E44" s="41">
        <f t="shared" si="4"/>
        <v>-2.3000480104515599</v>
      </c>
      <c r="F44" s="41">
        <f t="shared" si="4"/>
        <v>1.1674957629844429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74">
        <v>69.870204236999996</v>
      </c>
      <c r="C45" s="49">
        <v>70.200250312999998</v>
      </c>
      <c r="D45" s="49">
        <v>70.052990159000004</v>
      </c>
      <c r="E45" s="41">
        <f t="shared" si="4"/>
        <v>0.47237027514687746</v>
      </c>
      <c r="F45" s="41">
        <f t="shared" si="4"/>
        <v>-0.20977155116030116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8"/>
      <c r="F46" s="78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3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8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73">
        <v>10389</v>
      </c>
      <c r="C49" s="63">
        <v>7855</v>
      </c>
      <c r="D49" s="63">
        <v>6507</v>
      </c>
      <c r="E49" s="41">
        <f t="shared" ref="E49:F81" si="8">IFERROR((C49-B49)*100/B49,"Div by 0")</f>
        <v>-24.391182982000192</v>
      </c>
      <c r="F49" s="41">
        <f t="shared" si="8"/>
        <v>-17.161043921069382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74">
        <v>57.705265183999998</v>
      </c>
      <c r="C50" s="49">
        <v>56.244430299000001</v>
      </c>
      <c r="D50" s="49">
        <v>49.761794989999999</v>
      </c>
      <c r="E50" s="41">
        <f t="shared" si="8"/>
        <v>-2.5315452244122851</v>
      </c>
      <c r="F50" s="41">
        <f t="shared" si="8"/>
        <v>-11.525826245439383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74">
        <v>25.517374146000002</v>
      </c>
      <c r="C51" s="81">
        <v>22.571610439000001</v>
      </c>
      <c r="D51" s="81">
        <v>18.334101737000001</v>
      </c>
      <c r="E51" s="41">
        <f t="shared" si="8"/>
        <v>-11.54414905760108</v>
      </c>
      <c r="F51" s="41">
        <f t="shared" si="8"/>
        <v>-18.773621463350647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74">
        <v>1.5978438733</v>
      </c>
      <c r="C52" s="49">
        <v>2.2024188415000001</v>
      </c>
      <c r="D52" s="49">
        <v>2.4742584909000001</v>
      </c>
      <c r="E52" s="41">
        <f t="shared" si="8"/>
        <v>37.836923763482702</v>
      </c>
      <c r="F52" s="41">
        <f t="shared" si="8"/>
        <v>12.342777144735026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74">
        <v>0.25026470309999999</v>
      </c>
      <c r="C53" s="49">
        <v>0.62380649269999999</v>
      </c>
      <c r="D53" s="49">
        <v>0.2919932381</v>
      </c>
      <c r="E53" s="41">
        <f t="shared" si="8"/>
        <v>149.25867889997309</v>
      </c>
      <c r="F53" s="41">
        <f t="shared" si="8"/>
        <v>-53.191696220381445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74">
        <v>8.8843969583</v>
      </c>
      <c r="C54" s="49">
        <v>13.074474857</v>
      </c>
      <c r="D54" s="49">
        <v>12.832334409</v>
      </c>
      <c r="E54" s="41">
        <f t="shared" si="8"/>
        <v>47.162209414624776</v>
      </c>
      <c r="F54" s="41">
        <f t="shared" si="8"/>
        <v>-1.8520089766386298</v>
      </c>
      <c r="G54" s="42" t="s">
        <v>119</v>
      </c>
      <c r="H54" s="43" t="str">
        <f t="shared" si="9"/>
        <v>No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74">
        <v>5.7753393E-2</v>
      </c>
      <c r="C55" s="49">
        <v>6.3653723699999998E-2</v>
      </c>
      <c r="D55" s="49">
        <v>4.61041955E-2</v>
      </c>
      <c r="E55" s="41">
        <f t="shared" si="8"/>
        <v>10.216422609144363</v>
      </c>
      <c r="F55" s="41">
        <f t="shared" si="8"/>
        <v>-27.570308820754814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74">
        <v>3.8502262000000002E-2</v>
      </c>
      <c r="C56" s="49">
        <v>1.2730744699999999E-2</v>
      </c>
      <c r="D56" s="49">
        <v>1.5368065199999999E-2</v>
      </c>
      <c r="E56" s="41">
        <f t="shared" si="8"/>
        <v>-66.935073321146703</v>
      </c>
      <c r="F56" s="41">
        <f t="shared" si="8"/>
        <v>20.716152606532123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74">
        <v>5.2459331986000004</v>
      </c>
      <c r="C57" s="49">
        <v>4.8758752386999999</v>
      </c>
      <c r="D57" s="49">
        <v>4.3337943753000001</v>
      </c>
      <c r="E57" s="41">
        <f t="shared" si="8"/>
        <v>-7.0541874227212622</v>
      </c>
      <c r="F57" s="41">
        <f t="shared" si="8"/>
        <v>-11.117611441274875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74">
        <v>0.6545384541</v>
      </c>
      <c r="C58" s="49">
        <v>0.4710375557</v>
      </c>
      <c r="D58" s="49">
        <v>0.52251421549999999</v>
      </c>
      <c r="E58" s="41">
        <f t="shared" si="8"/>
        <v>-28.03515931731107</v>
      </c>
      <c r="F58" s="41">
        <f t="shared" si="8"/>
        <v>10.928355749363021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74">
        <v>0</v>
      </c>
      <c r="C59" s="49">
        <v>0</v>
      </c>
      <c r="D59" s="49">
        <v>0</v>
      </c>
      <c r="E59" s="41" t="str">
        <f t="shared" si="8"/>
        <v>Div by 0</v>
      </c>
      <c r="F59" s="41" t="str">
        <f t="shared" si="8"/>
        <v>Div by 0</v>
      </c>
      <c r="G59" s="42" t="s">
        <v>119</v>
      </c>
      <c r="H59" s="43" t="str">
        <f t="shared" si="9"/>
        <v>N/A</v>
      </c>
      <c r="I59" s="43" t="str">
        <f t="shared" si="10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74">
        <v>3.2919434017000002</v>
      </c>
      <c r="C60" s="49">
        <v>3.6791852323000001</v>
      </c>
      <c r="D60" s="49">
        <v>2.966036576</v>
      </c>
      <c r="E60" s="41">
        <f t="shared" si="8"/>
        <v>11.763319818925909</v>
      </c>
      <c r="F60" s="41">
        <f t="shared" si="8"/>
        <v>-19.383331125575957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74">
        <v>8.6630089499999993E-2</v>
      </c>
      <c r="C61" s="49">
        <v>0.1273074475</v>
      </c>
      <c r="D61" s="49">
        <v>0.13831258639999999</v>
      </c>
      <c r="E61" s="41">
        <f t="shared" si="8"/>
        <v>46.955230260959176</v>
      </c>
      <c r="F61" s="41">
        <f t="shared" si="8"/>
        <v>8.6445366049774801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74">
        <v>2.3197612859999999</v>
      </c>
      <c r="C62" s="49">
        <v>1.9223424570000001</v>
      </c>
      <c r="D62" s="49">
        <v>1.9210081451000001</v>
      </c>
      <c r="E62" s="41">
        <f t="shared" si="8"/>
        <v>-17.131884707209473</v>
      </c>
      <c r="F62" s="41">
        <f t="shared" si="8"/>
        <v>-6.9410728309164935E-2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74">
        <v>2.0021176243999999</v>
      </c>
      <c r="C63" s="49">
        <v>1.4767663907999999</v>
      </c>
      <c r="D63" s="49">
        <v>1.3677577993000001</v>
      </c>
      <c r="E63" s="41">
        <f t="shared" si="8"/>
        <v>-26.23977868220598</v>
      </c>
      <c r="F63" s="41">
        <f t="shared" si="8"/>
        <v>-7.381573157345982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74">
        <v>3.8117239388000002</v>
      </c>
      <c r="C64" s="49">
        <v>3.4627625715999999</v>
      </c>
      <c r="D64" s="49">
        <v>3.2733978792</v>
      </c>
      <c r="E64" s="41">
        <f t="shared" si="8"/>
        <v>-9.1549485955129182</v>
      </c>
      <c r="F64" s="41">
        <f t="shared" si="8"/>
        <v>-5.4686016867885412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74">
        <v>1.5400904803</v>
      </c>
      <c r="C65" s="49">
        <v>1.5276893698</v>
      </c>
      <c r="D65" s="49">
        <v>1.1218687567000001</v>
      </c>
      <c r="E65" s="41">
        <f t="shared" si="8"/>
        <v>-0.80521960616133836</v>
      </c>
      <c r="F65" s="41">
        <f t="shared" si="8"/>
        <v>-26.564340966326721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74">
        <v>0</v>
      </c>
      <c r="C66" s="49">
        <v>2.54614895E-2</v>
      </c>
      <c r="D66" s="49">
        <v>1.5368065199999999E-2</v>
      </c>
      <c r="E66" s="41" t="str">
        <f t="shared" si="8"/>
        <v>Div by 0</v>
      </c>
      <c r="F66" s="41">
        <f t="shared" si="8"/>
        <v>-39.641923933790281</v>
      </c>
      <c r="G66" s="42" t="s">
        <v>119</v>
      </c>
      <c r="H66" s="43" t="str">
        <f t="shared" si="9"/>
        <v>N/A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74">
        <v>0.1828857445</v>
      </c>
      <c r="C67" s="49">
        <v>0.1273074475</v>
      </c>
      <c r="D67" s="49">
        <v>0.1075764561</v>
      </c>
      <c r="E67" s="41">
        <f t="shared" si="8"/>
        <v>-30.389627771124612</v>
      </c>
      <c r="F67" s="41">
        <f t="shared" si="8"/>
        <v>-15.498693742956403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74">
        <v>2.2235056310000001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74">
        <v>42.294734816000002</v>
      </c>
      <c r="C69" s="49">
        <v>43.755569700999999</v>
      </c>
      <c r="D69" s="49">
        <v>50.238205010000001</v>
      </c>
      <c r="E69" s="41">
        <f t="shared" si="8"/>
        <v>3.4539402867880531</v>
      </c>
      <c r="F69" s="41">
        <f t="shared" si="8"/>
        <v>14.815566002907845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74">
        <v>3.9079795937999999</v>
      </c>
      <c r="C70" s="49">
        <v>5.6269891788999997</v>
      </c>
      <c r="D70" s="49">
        <v>5.3019824804000004</v>
      </c>
      <c r="E70" s="41">
        <f t="shared" si="8"/>
        <v>43.987168915293324</v>
      </c>
      <c r="F70" s="41">
        <f t="shared" si="8"/>
        <v>-5.77585433643101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74">
        <v>10.347482915000001</v>
      </c>
      <c r="C71" s="49">
        <v>10.770210057</v>
      </c>
      <c r="D71" s="49">
        <v>11.449208544999999</v>
      </c>
      <c r="E71" s="41">
        <f t="shared" si="8"/>
        <v>4.0853137470485921</v>
      </c>
      <c r="F71" s="41">
        <f t="shared" si="8"/>
        <v>6.3044126753933698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74">
        <v>0.19251130999999999</v>
      </c>
      <c r="C72" s="49">
        <v>0.14003819219999999</v>
      </c>
      <c r="D72" s="49">
        <v>0.1690487168</v>
      </c>
      <c r="E72" s="41">
        <f t="shared" si="8"/>
        <v>-27.257161046797716</v>
      </c>
      <c r="F72" s="41">
        <f t="shared" si="8"/>
        <v>20.716151889884227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74">
        <v>4.6106458754000004</v>
      </c>
      <c r="C73" s="49">
        <v>6.1234882240999999</v>
      </c>
      <c r="D73" s="49">
        <v>8.3294913170000004</v>
      </c>
      <c r="E73" s="41">
        <f t="shared" si="8"/>
        <v>32.811939792898357</v>
      </c>
      <c r="F73" s="41">
        <f t="shared" si="8"/>
        <v>36.02526880378263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74">
        <v>1.4149581287999999</v>
      </c>
      <c r="C74" s="49">
        <v>1.4894971356</v>
      </c>
      <c r="D74" s="49">
        <v>1.9210081451000001</v>
      </c>
      <c r="E74" s="41">
        <f t="shared" si="8"/>
        <v>5.2679302152364889</v>
      </c>
      <c r="F74" s="41">
        <f t="shared" si="8"/>
        <v>28.970247688739502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74">
        <v>1.2320723843000001</v>
      </c>
      <c r="C75" s="49">
        <v>0.101845958</v>
      </c>
      <c r="D75" s="49">
        <v>7.6840325799999998E-2</v>
      </c>
      <c r="E75" s="41">
        <f t="shared" si="8"/>
        <v>-91.733768299833812</v>
      </c>
      <c r="F75" s="41">
        <f t="shared" si="8"/>
        <v>-24.552405113612856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74">
        <v>0.19251130999999999</v>
      </c>
      <c r="C76" s="49">
        <v>5.0922979E-2</v>
      </c>
      <c r="D76" s="49">
        <v>0.1536806516</v>
      </c>
      <c r="E76" s="41">
        <f t="shared" si="8"/>
        <v>-73.548058553027346</v>
      </c>
      <c r="F76" s="41">
        <f t="shared" si="8"/>
        <v>201.79037954554855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74">
        <v>0.27914139960000001</v>
      </c>
      <c r="C77" s="49">
        <v>0.39465308719999997</v>
      </c>
      <c r="D77" s="49">
        <v>0.46104195479999999</v>
      </c>
      <c r="E77" s="41">
        <f t="shared" si="8"/>
        <v>41.38106628594835</v>
      </c>
      <c r="F77" s="41">
        <f t="shared" si="8"/>
        <v>16.822082419529092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74">
        <v>0</v>
      </c>
      <c r="C78" s="49">
        <v>1.2730744699999999E-2</v>
      </c>
      <c r="D78" s="49">
        <v>1.5368065199999999E-2</v>
      </c>
      <c r="E78" s="41" t="str">
        <f t="shared" si="8"/>
        <v>Div by 0</v>
      </c>
      <c r="F78" s="41">
        <f t="shared" si="8"/>
        <v>20.716152606532123</v>
      </c>
      <c r="G78" s="42" t="s">
        <v>119</v>
      </c>
      <c r="H78" s="43" t="str">
        <f t="shared" si="9"/>
        <v>N/A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74">
        <v>17.393396861999999</v>
      </c>
      <c r="C79" s="49">
        <v>16.613621897000002</v>
      </c>
      <c r="D79" s="49">
        <v>19.025664669000001</v>
      </c>
      <c r="E79" s="41">
        <f t="shared" si="8"/>
        <v>-4.4831666360905107</v>
      </c>
      <c r="F79" s="41">
        <f t="shared" si="8"/>
        <v>14.518464347834671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74">
        <v>2.7240350371000002</v>
      </c>
      <c r="C80" s="49">
        <v>2.4315722470000001</v>
      </c>
      <c r="D80" s="49">
        <v>3.3348701398</v>
      </c>
      <c r="E80" s="41">
        <f t="shared" si="8"/>
        <v>-10.73638136502661</v>
      </c>
      <c r="F80" s="41">
        <f t="shared" si="8"/>
        <v>37.148717004582586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74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6"/>
      <c r="F82" s="76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73">
        <v>3157</v>
      </c>
      <c r="C83" s="63">
        <v>2352</v>
      </c>
      <c r="D83" s="63">
        <v>1967</v>
      </c>
      <c r="E83" s="41">
        <f t="shared" ref="E83:F86" si="11">IFERROR((C83-B83)*100/B83,"Div by 0")</f>
        <v>-25.49889135254989</v>
      </c>
      <c r="F83" s="41">
        <f t="shared" si="11"/>
        <v>-16.36904761904762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74">
        <v>53.405131453999999</v>
      </c>
      <c r="C84" s="49">
        <v>55.442176871000001</v>
      </c>
      <c r="D84" s="49">
        <v>57.244534825000002</v>
      </c>
      <c r="E84" s="41">
        <f t="shared" si="11"/>
        <v>3.814325255906525</v>
      </c>
      <c r="F84" s="41">
        <f t="shared" si="11"/>
        <v>3.2508787636416856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74">
        <v>37.408932530999998</v>
      </c>
      <c r="C85" s="49">
        <v>35.799319728</v>
      </c>
      <c r="D85" s="49">
        <v>34.417895272000003</v>
      </c>
      <c r="E85" s="41">
        <f t="shared" si="11"/>
        <v>-4.3027498891237945</v>
      </c>
      <c r="F85" s="41">
        <f t="shared" si="11"/>
        <v>-3.8588008557032256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74">
        <v>9.1859360151999994</v>
      </c>
      <c r="C86" s="49">
        <v>8.7585034014000005</v>
      </c>
      <c r="D86" s="49">
        <v>8.3375699034000004</v>
      </c>
      <c r="E86" s="41">
        <f t="shared" si="11"/>
        <v>-4.6531198681628601</v>
      </c>
      <c r="F86" s="41">
        <f t="shared" si="11"/>
        <v>-4.8059979965608752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8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73">
        <v>7321</v>
      </c>
      <c r="C88" s="63">
        <v>5609</v>
      </c>
      <c r="D88" s="63">
        <v>4627</v>
      </c>
      <c r="E88" s="41">
        <f t="shared" ref="E88:F91" si="12">IFERROR((C88-B88)*100/B88,"Div by 0")</f>
        <v>-23.384783499521923</v>
      </c>
      <c r="F88" s="41">
        <f t="shared" si="12"/>
        <v>-17.507577108218936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74">
        <v>14.00081956</v>
      </c>
      <c r="C89" s="49">
        <v>13.603137814</v>
      </c>
      <c r="D89" s="49">
        <v>14.11281608</v>
      </c>
      <c r="E89" s="41">
        <f t="shared" si="12"/>
        <v>-2.8404176219524104</v>
      </c>
      <c r="F89" s="41">
        <f t="shared" si="12"/>
        <v>3.7467698480232414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74">
        <v>69.075262941999995</v>
      </c>
      <c r="C90" s="49">
        <v>69.388482796000005</v>
      </c>
      <c r="D90" s="49">
        <v>70.75859088</v>
      </c>
      <c r="E90" s="41">
        <f t="shared" si="12"/>
        <v>0.45344721201135318</v>
      </c>
      <c r="F90" s="41">
        <f t="shared" si="12"/>
        <v>1.9745468250517453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16.923917498000002</v>
      </c>
      <c r="C91" s="49">
        <v>17.008379390000002</v>
      </c>
      <c r="D91" s="49">
        <v>15.128593041</v>
      </c>
      <c r="E91" s="41">
        <f t="shared" si="12"/>
        <v>0.49906820929599521</v>
      </c>
      <c r="F91" s="41">
        <f t="shared" si="12"/>
        <v>-11.052119110802604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3"/>
      <c r="C92" s="83"/>
      <c r="D92" s="83"/>
      <c r="E92" s="84"/>
      <c r="F92" s="84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73">
        <v>3673</v>
      </c>
      <c r="C7" s="63">
        <v>2609</v>
      </c>
      <c r="D7" s="62">
        <v>2607</v>
      </c>
      <c r="E7" s="41">
        <f t="shared" ref="E7:F22" si="0">IFERROR((C7-B7)*100/B7,"Div by 0")</f>
        <v>-28.968145929757693</v>
      </c>
      <c r="F7" s="41">
        <f t="shared" si="0"/>
        <v>-7.665772326561901E-2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74">
        <v>72.284236319000001</v>
      </c>
      <c r="C8" s="49">
        <v>52.702184744999997</v>
      </c>
      <c r="D8" s="51">
        <v>52.205600306999997</v>
      </c>
      <c r="E8" s="41">
        <f t="shared" si="0"/>
        <v>-27.090348561727613</v>
      </c>
      <c r="F8" s="41">
        <f t="shared" si="0"/>
        <v>-0.94224639908711116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74">
        <v>2.7225701099999999E-2</v>
      </c>
      <c r="C9" s="49">
        <v>15.791490993</v>
      </c>
      <c r="D9" s="51">
        <v>13.195243574999999</v>
      </c>
      <c r="E9" s="41">
        <f t="shared" si="0"/>
        <v>57902.146335911988</v>
      </c>
      <c r="F9" s="41">
        <f t="shared" si="0"/>
        <v>-16.440799789904936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74">
        <v>27.715763680999999</v>
      </c>
      <c r="C10" s="49">
        <v>47.297815255000003</v>
      </c>
      <c r="D10" s="51">
        <v>47.794399693000003</v>
      </c>
      <c r="E10" s="41">
        <f t="shared" si="0"/>
        <v>70.653119283969431</v>
      </c>
      <c r="F10" s="41">
        <f t="shared" si="0"/>
        <v>1.0499098855258515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74">
        <v>0.32670841270000001</v>
      </c>
      <c r="C11" s="49">
        <v>0.65159064779999998</v>
      </c>
      <c r="D11" s="51">
        <v>0.65209052550000002</v>
      </c>
      <c r="E11" s="41">
        <f t="shared" si="0"/>
        <v>99.441037472862106</v>
      </c>
      <c r="F11" s="41">
        <f t="shared" si="0"/>
        <v>7.6716524659738966E-2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74">
        <v>0.16335420640000001</v>
      </c>
      <c r="C12" s="49">
        <v>0.22997316979999999</v>
      </c>
      <c r="D12" s="51">
        <v>0.15343306479999999</v>
      </c>
      <c r="E12" s="41">
        <f t="shared" si="0"/>
        <v>40.781908754080284</v>
      </c>
      <c r="F12" s="41">
        <f t="shared" si="0"/>
        <v>-33.282188990378479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74">
        <v>56.956166621000001</v>
      </c>
      <c r="C13" s="49">
        <v>67.190494442000002</v>
      </c>
      <c r="D13" s="51">
        <v>61.411584196</v>
      </c>
      <c r="E13" s="41">
        <f t="shared" si="0"/>
        <v>17.968779200155225</v>
      </c>
      <c r="F13" s="41">
        <f t="shared" si="0"/>
        <v>-8.6007854146518561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75">
        <v>70.569017152000001</v>
      </c>
      <c r="C14" s="49">
        <v>96.282100421999999</v>
      </c>
      <c r="D14" s="51">
        <v>97.660145760999995</v>
      </c>
      <c r="E14" s="41">
        <f t="shared" si="0"/>
        <v>36.436788136946952</v>
      </c>
      <c r="F14" s="41">
        <f t="shared" si="0"/>
        <v>1.4312580770050582</v>
      </c>
      <c r="G14" s="42" t="s">
        <v>119</v>
      </c>
      <c r="H14" s="42" t="str">
        <f t="shared" si="1"/>
        <v>No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75">
        <v>69.915600327000007</v>
      </c>
      <c r="C15" s="49">
        <v>96.282100421999999</v>
      </c>
      <c r="D15" s="51">
        <v>97.660145760999995</v>
      </c>
      <c r="E15" s="41">
        <f t="shared" si="0"/>
        <v>37.71189830550275</v>
      </c>
      <c r="F15" s="41">
        <f t="shared" si="0"/>
        <v>1.4312580770050582</v>
      </c>
      <c r="G15" s="42" t="s">
        <v>119</v>
      </c>
      <c r="H15" s="42" t="str">
        <f t="shared" si="1"/>
        <v>No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4368.9825756</v>
      </c>
      <c r="C17" s="49">
        <v>8378.1640475000004</v>
      </c>
      <c r="D17" s="51">
        <v>6806.1304180999996</v>
      </c>
      <c r="E17" s="41">
        <f t="shared" si="0"/>
        <v>91.764647776133842</v>
      </c>
      <c r="F17" s="41">
        <f t="shared" si="0"/>
        <v>-18.763462024464506</v>
      </c>
      <c r="G17" s="42" t="s">
        <v>119</v>
      </c>
      <c r="H17" s="42" t="str">
        <f t="shared" si="1"/>
        <v>No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488.60903893</v>
      </c>
      <c r="C18" s="49">
        <v>642.45688002999998</v>
      </c>
      <c r="D18" s="51">
        <v>557.11238972000001</v>
      </c>
      <c r="E18" s="41">
        <f t="shared" si="0"/>
        <v>31.48690033178875</v>
      </c>
      <c r="F18" s="41">
        <f t="shared" si="0"/>
        <v>-13.284080685074887</v>
      </c>
      <c r="G18" s="42" t="s">
        <v>119</v>
      </c>
      <c r="H18" s="42" t="str">
        <f t="shared" si="1"/>
        <v>No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6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73">
        <v>2592</v>
      </c>
      <c r="C20" s="63">
        <v>2512</v>
      </c>
      <c r="D20" s="62">
        <v>2546</v>
      </c>
      <c r="E20" s="41">
        <f t="shared" ref="E20:F23" si="3">IFERROR((C20-B20)*100/B20,"Div by 0")</f>
        <v>-3.0864197530864197</v>
      </c>
      <c r="F20" s="41">
        <f t="shared" si="0"/>
        <v>1.3535031847133758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74">
        <v>100</v>
      </c>
      <c r="C21" s="49">
        <v>100</v>
      </c>
      <c r="D21" s="51">
        <v>100</v>
      </c>
      <c r="E21" s="41">
        <f t="shared" si="3"/>
        <v>0</v>
      </c>
      <c r="F21" s="41">
        <f t="shared" si="0"/>
        <v>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74">
        <v>0</v>
      </c>
      <c r="C22" s="49">
        <v>0</v>
      </c>
      <c r="D22" s="51">
        <v>0</v>
      </c>
      <c r="E22" s="41" t="str">
        <f t="shared" si="3"/>
        <v>Div by 0</v>
      </c>
      <c r="F22" s="41" t="str">
        <f t="shared" si="0"/>
        <v>Div by 0</v>
      </c>
      <c r="G22" s="42" t="s">
        <v>119</v>
      </c>
      <c r="H22" s="42" t="str">
        <f t="shared" si="5"/>
        <v>N/A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74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6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73">
        <v>2568</v>
      </c>
      <c r="C25" s="63">
        <v>2512</v>
      </c>
      <c r="D25" s="62">
        <v>2546</v>
      </c>
      <c r="E25" s="41">
        <f t="shared" ref="E25:F45" si="6">IFERROR((C25-B25)*100/B25,"Div by 0")</f>
        <v>-2.1806853582554515</v>
      </c>
      <c r="F25" s="41">
        <f t="shared" si="6"/>
        <v>1.3535031847133758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74">
        <v>100</v>
      </c>
      <c r="C26" s="49">
        <v>100</v>
      </c>
      <c r="D26" s="51">
        <v>100</v>
      </c>
      <c r="E26" s="41">
        <f t="shared" si="6"/>
        <v>0</v>
      </c>
      <c r="F26" s="41">
        <f t="shared" si="6"/>
        <v>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74">
        <v>0</v>
      </c>
      <c r="C27" s="49">
        <v>0</v>
      </c>
      <c r="D27" s="51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7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74">
        <v>0</v>
      </c>
      <c r="C29" s="49">
        <v>0</v>
      </c>
      <c r="D29" s="51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2" t="str">
        <f t="shared" si="7"/>
        <v>N/A</v>
      </c>
      <c r="I29" s="42" t="str">
        <f t="shared" si="8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74">
        <v>0</v>
      </c>
      <c r="C30" s="49">
        <v>0</v>
      </c>
      <c r="D30" s="51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2" t="str">
        <f t="shared" si="7"/>
        <v>N/A</v>
      </c>
      <c r="I30" s="42" t="str">
        <f t="shared" si="8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74">
        <v>0</v>
      </c>
      <c r="C31" s="49">
        <v>0</v>
      </c>
      <c r="D31" s="51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2" t="str">
        <f t="shared" si="7"/>
        <v>N/A</v>
      </c>
      <c r="I31" s="42" t="str">
        <f t="shared" si="8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74">
        <v>0</v>
      </c>
      <c r="C32" s="49">
        <v>0</v>
      </c>
      <c r="D32" s="51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2" t="str">
        <f t="shared" si="7"/>
        <v>N/A</v>
      </c>
      <c r="I32" s="42" t="str">
        <f t="shared" si="8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74">
        <v>0</v>
      </c>
      <c r="C33" s="49">
        <v>0</v>
      </c>
      <c r="D33" s="51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2" t="str">
        <f t="shared" si="7"/>
        <v>N/A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74">
        <v>0</v>
      </c>
      <c r="C34" s="49">
        <v>0</v>
      </c>
      <c r="D34" s="51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2" t="str">
        <f t="shared" si="7"/>
        <v>N/A</v>
      </c>
      <c r="I34" s="42" t="str">
        <f t="shared" si="8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74">
        <v>0</v>
      </c>
      <c r="C35" s="49">
        <v>0</v>
      </c>
      <c r="D35" s="51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2" t="str">
        <f t="shared" si="7"/>
        <v>N/A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74">
        <v>0</v>
      </c>
      <c r="C36" s="49">
        <v>0</v>
      </c>
      <c r="D36" s="51">
        <v>0</v>
      </c>
      <c r="E36" s="41" t="str">
        <f t="shared" si="6"/>
        <v>Div by 0</v>
      </c>
      <c r="F36" s="41" t="str">
        <f t="shared" si="6"/>
        <v>Div by 0</v>
      </c>
      <c r="G36" s="42" t="s">
        <v>119</v>
      </c>
      <c r="H36" s="42" t="str">
        <f t="shared" si="7"/>
        <v>N/A</v>
      </c>
      <c r="I36" s="42" t="str">
        <f t="shared" si="8"/>
        <v>N/A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74">
        <v>100</v>
      </c>
      <c r="C37" s="49">
        <v>99.124203821999998</v>
      </c>
      <c r="D37" s="51">
        <v>99.528672427000004</v>
      </c>
      <c r="E37" s="41">
        <f t="shared" si="6"/>
        <v>-0.87579617800000165</v>
      </c>
      <c r="F37" s="41">
        <f t="shared" si="6"/>
        <v>0.40804222319537659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74">
        <v>100</v>
      </c>
      <c r="C38" s="49">
        <v>99.124203821999998</v>
      </c>
      <c r="D38" s="51">
        <v>99.528672427000004</v>
      </c>
      <c r="E38" s="41">
        <f t="shared" si="6"/>
        <v>-0.87579617800000165</v>
      </c>
      <c r="F38" s="41">
        <f t="shared" si="6"/>
        <v>0.40804222319537659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74">
        <v>100</v>
      </c>
      <c r="C39" s="49">
        <v>99.124203821999998</v>
      </c>
      <c r="D39" s="51">
        <v>99.528672427000004</v>
      </c>
      <c r="E39" s="41">
        <f t="shared" si="6"/>
        <v>-0.87579617800000165</v>
      </c>
      <c r="F39" s="41">
        <f t="shared" si="6"/>
        <v>0.40804222319537659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74">
        <v>100</v>
      </c>
      <c r="C40" s="49">
        <v>99.124203821999998</v>
      </c>
      <c r="D40" s="51">
        <v>99.528672427000004</v>
      </c>
      <c r="E40" s="41">
        <f t="shared" si="6"/>
        <v>-0.87579617800000165</v>
      </c>
      <c r="F40" s="41">
        <f t="shared" si="6"/>
        <v>0.40804222319537659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74">
        <v>94.080996885000005</v>
      </c>
      <c r="C41" s="49">
        <v>91.082802548000004</v>
      </c>
      <c r="D41" s="51">
        <v>90.062843676</v>
      </c>
      <c r="E41" s="41">
        <f t="shared" si="6"/>
        <v>-3.1868224575307664</v>
      </c>
      <c r="F41" s="41">
        <f t="shared" si="6"/>
        <v>-1.1198149853398423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74">
        <v>100</v>
      </c>
      <c r="C42" s="49">
        <v>99.124203821999998</v>
      </c>
      <c r="D42" s="51">
        <v>99.528672427000004</v>
      </c>
      <c r="E42" s="41">
        <f t="shared" si="6"/>
        <v>-0.87579617800000165</v>
      </c>
      <c r="F42" s="41">
        <f t="shared" si="6"/>
        <v>0.40804222319537659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74">
        <v>99.454828660000004</v>
      </c>
      <c r="C43" s="49">
        <v>97.810509554000006</v>
      </c>
      <c r="D43" s="51">
        <v>98.350353495999997</v>
      </c>
      <c r="E43" s="41">
        <f t="shared" si="6"/>
        <v>-1.6533326014982423</v>
      </c>
      <c r="F43" s="41">
        <f t="shared" si="6"/>
        <v>0.55192836072686946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74">
        <v>0</v>
      </c>
      <c r="C44" s="49">
        <v>0</v>
      </c>
      <c r="D44" s="51">
        <v>0</v>
      </c>
      <c r="E44" s="41" t="str">
        <f t="shared" si="6"/>
        <v>Div by 0</v>
      </c>
      <c r="F44" s="41" t="str">
        <f t="shared" si="6"/>
        <v>Div by 0</v>
      </c>
      <c r="G44" s="42" t="s">
        <v>119</v>
      </c>
      <c r="H44" s="42" t="str">
        <f t="shared" si="7"/>
        <v>N/A</v>
      </c>
      <c r="I44" s="42" t="str">
        <f t="shared" si="8"/>
        <v>N/A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74">
        <v>100</v>
      </c>
      <c r="C45" s="49">
        <v>99.124203821999998</v>
      </c>
      <c r="D45" s="51">
        <v>99.528672427000004</v>
      </c>
      <c r="E45" s="41">
        <f t="shared" si="6"/>
        <v>-0.87579617800000165</v>
      </c>
      <c r="F45" s="41">
        <f t="shared" si="6"/>
        <v>0.40804222319537659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8"/>
      <c r="F46" s="79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3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8" t="s">
        <v>95</v>
      </c>
      <c r="C48" s="56"/>
      <c r="D48" s="56"/>
      <c r="E48" s="32"/>
      <c r="F48" s="80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73">
        <v>2571</v>
      </c>
      <c r="C49" s="63">
        <v>2457</v>
      </c>
      <c r="D49" s="62">
        <v>2504</v>
      </c>
      <c r="E49" s="41">
        <f t="shared" ref="E49:F81" si="10">IFERROR((C49-B49)*100/B49,"Div by 0")</f>
        <v>-4.4340723453908986</v>
      </c>
      <c r="F49" s="41">
        <f t="shared" si="10"/>
        <v>1.9129019129019129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74">
        <v>0.42784908599999999</v>
      </c>
      <c r="C50" s="49">
        <v>1.9943019943</v>
      </c>
      <c r="D50" s="51">
        <v>1.8370607028999999</v>
      </c>
      <c r="E50" s="41">
        <f t="shared" si="10"/>
        <v>366.12276607738272</v>
      </c>
      <c r="F50" s="41">
        <f t="shared" si="10"/>
        <v>-7.8845276116364609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74">
        <v>0</v>
      </c>
      <c r="C51" s="81">
        <v>4.0700040700000002E-2</v>
      </c>
      <c r="D51" s="82">
        <v>0</v>
      </c>
      <c r="E51" s="41" t="str">
        <f t="shared" si="10"/>
        <v>Div by 0</v>
      </c>
      <c r="F51" s="41">
        <f t="shared" si="10"/>
        <v>-100</v>
      </c>
      <c r="G51" s="42" t="s">
        <v>119</v>
      </c>
      <c r="H51" s="42" t="str">
        <f t="shared" si="12"/>
        <v>N/A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74">
        <v>0</v>
      </c>
      <c r="C52" s="49">
        <v>0</v>
      </c>
      <c r="D52" s="51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74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74">
        <v>0</v>
      </c>
      <c r="C54" s="49">
        <v>0</v>
      </c>
      <c r="D54" s="51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74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74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74">
        <v>0</v>
      </c>
      <c r="C57" s="49">
        <v>0</v>
      </c>
      <c r="D57" s="51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74">
        <v>0</v>
      </c>
      <c r="C58" s="49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74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74">
        <v>0</v>
      </c>
      <c r="C60" s="49">
        <v>0</v>
      </c>
      <c r="D60" s="51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74">
        <v>0.42784908599999999</v>
      </c>
      <c r="C61" s="49">
        <v>1.9536019536</v>
      </c>
      <c r="D61" s="51">
        <v>1.8370607028999999</v>
      </c>
      <c r="E61" s="41">
        <f t="shared" si="10"/>
        <v>356.61005656559945</v>
      </c>
      <c r="F61" s="41">
        <f t="shared" si="10"/>
        <v>-5.9654552702122201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74">
        <v>0</v>
      </c>
      <c r="C62" s="49">
        <v>0</v>
      </c>
      <c r="D62" s="51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74">
        <v>0</v>
      </c>
      <c r="C63" s="49">
        <v>0</v>
      </c>
      <c r="D63" s="51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74">
        <v>0</v>
      </c>
      <c r="C64" s="49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74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74">
        <v>0</v>
      </c>
      <c r="C66" s="49">
        <v>0</v>
      </c>
      <c r="D66" s="51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74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74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74">
        <v>99.572150914000005</v>
      </c>
      <c r="C69" s="49">
        <v>98.005698006000003</v>
      </c>
      <c r="D69" s="51">
        <v>98.162939296999994</v>
      </c>
      <c r="E69" s="41">
        <f t="shared" si="10"/>
        <v>-1.5731837603397161</v>
      </c>
      <c r="F69" s="41">
        <f t="shared" si="10"/>
        <v>0.16044096843263614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74">
        <v>0.1555814858</v>
      </c>
      <c r="C70" s="49">
        <v>0.28490028490000002</v>
      </c>
      <c r="D70" s="51">
        <v>0.23961661340000001</v>
      </c>
      <c r="E70" s="41">
        <f t="shared" si="10"/>
        <v>83.119658123228973</v>
      </c>
      <c r="F70" s="41">
        <f t="shared" si="10"/>
        <v>-15.894568696515897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74">
        <v>0.7001166861</v>
      </c>
      <c r="C71" s="49">
        <v>0.69190069190000003</v>
      </c>
      <c r="D71" s="51">
        <v>0.71884984029999999</v>
      </c>
      <c r="E71" s="41">
        <f t="shared" si="10"/>
        <v>-1.1735178382573854</v>
      </c>
      <c r="F71" s="41">
        <f t="shared" si="10"/>
        <v>3.8949445658156532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74">
        <v>0</v>
      </c>
      <c r="C72" s="49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74">
        <v>3.8895371499999998E-2</v>
      </c>
      <c r="C73" s="49">
        <v>0.16280016280000001</v>
      </c>
      <c r="D73" s="51">
        <v>0.19968051119999999</v>
      </c>
      <c r="E73" s="41">
        <f t="shared" si="10"/>
        <v>318.55921802932261</v>
      </c>
      <c r="F73" s="41">
        <f t="shared" si="10"/>
        <v>22.653754004722643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74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74">
        <v>0</v>
      </c>
      <c r="C75" s="49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74">
        <v>7.7790742900000001E-2</v>
      </c>
      <c r="C76" s="49">
        <v>4.0700040700000002E-2</v>
      </c>
      <c r="D76" s="51">
        <v>0</v>
      </c>
      <c r="E76" s="41">
        <f t="shared" si="10"/>
        <v>-47.680097679077441</v>
      </c>
      <c r="F76" s="41">
        <f t="shared" si="10"/>
        <v>-100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74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74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74">
        <v>98.599766627999998</v>
      </c>
      <c r="C79" s="49">
        <v>96.825396824999999</v>
      </c>
      <c r="D79" s="51">
        <v>97.004792331999994</v>
      </c>
      <c r="E79" s="41">
        <f t="shared" si="10"/>
        <v>-1.7995679540443457</v>
      </c>
      <c r="F79" s="41">
        <f t="shared" si="10"/>
        <v>0.18527732690239382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74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74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6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73">
        <v>0</v>
      </c>
      <c r="C83" s="63">
        <v>0</v>
      </c>
      <c r="D83" s="62">
        <v>0</v>
      </c>
      <c r="E83" s="41" t="str">
        <f t="shared" ref="E83:F86" si="13">IFERROR((C83-B83)*100/B83,"Div by 0")</f>
        <v>Div by 0</v>
      </c>
      <c r="F83" s="41" t="str">
        <f t="shared" si="13"/>
        <v>Div by 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N/A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74">
        <v>0</v>
      </c>
      <c r="C84" s="49">
        <v>0</v>
      </c>
      <c r="D84" s="51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74">
        <v>0</v>
      </c>
      <c r="C85" s="49">
        <v>0</v>
      </c>
      <c r="D85" s="51">
        <v>0</v>
      </c>
      <c r="E85" s="41" t="str">
        <f t="shared" si="13"/>
        <v>Div by 0</v>
      </c>
      <c r="F85" s="41" t="str">
        <f t="shared" si="13"/>
        <v>Div by 0</v>
      </c>
      <c r="G85" s="42" t="s">
        <v>119</v>
      </c>
      <c r="H85" s="42" t="str">
        <f t="shared" si="15"/>
        <v>N/A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74">
        <v>0</v>
      </c>
      <c r="C86" s="49">
        <v>0</v>
      </c>
      <c r="D86" s="51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8" t="s">
        <v>95</v>
      </c>
      <c r="C87" s="56"/>
      <c r="D87" s="56"/>
      <c r="E87" s="32"/>
      <c r="F87" s="80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73">
        <v>2568</v>
      </c>
      <c r="C88" s="63">
        <v>2490</v>
      </c>
      <c r="D88" s="62">
        <v>2534</v>
      </c>
      <c r="E88" s="41">
        <f t="shared" ref="E88:F91" si="16">IFERROR((C88-B88)*100/B88,"Div by 0")</f>
        <v>-3.0373831775700935</v>
      </c>
      <c r="F88" s="41">
        <f t="shared" si="16"/>
        <v>1.7670682730923695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74">
        <v>26.479750779</v>
      </c>
      <c r="C89" s="49">
        <v>22.811244980000001</v>
      </c>
      <c r="D89" s="51">
        <v>22.336227309000002</v>
      </c>
      <c r="E89" s="41">
        <f t="shared" si="16"/>
        <v>-13.854004252597949</v>
      </c>
      <c r="F89" s="41">
        <f t="shared" si="16"/>
        <v>-2.082383804200413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74">
        <v>68.535825544999994</v>
      </c>
      <c r="C90" s="49">
        <v>71.325301205000002</v>
      </c>
      <c r="D90" s="51">
        <v>72.138910812999995</v>
      </c>
      <c r="E90" s="41">
        <f t="shared" si="16"/>
        <v>4.0700985766465507</v>
      </c>
      <c r="F90" s="41">
        <f t="shared" si="16"/>
        <v>1.1407026598619647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4.9844236759999996</v>
      </c>
      <c r="C91" s="49">
        <v>5.8634538152999998</v>
      </c>
      <c r="D91" s="51">
        <v>5.5248618785000003</v>
      </c>
      <c r="E91" s="41">
        <f t="shared" si="16"/>
        <v>17.635542169750344</v>
      </c>
      <c r="F91" s="41">
        <f t="shared" si="16"/>
        <v>-5.7746159083999817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3"/>
      <c r="C92" s="83"/>
      <c r="D92" s="83"/>
      <c r="E92" s="84"/>
      <c r="F92" s="84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73">
        <v>46353</v>
      </c>
      <c r="C7" s="63">
        <v>64279</v>
      </c>
      <c r="D7" s="62">
        <v>62388</v>
      </c>
      <c r="E7" s="41">
        <f t="shared" ref="E7:F22" si="0">IFERROR((C7-B7)*100/B7,"Div by 0")</f>
        <v>38.672793562444717</v>
      </c>
      <c r="F7" s="41">
        <f t="shared" si="0"/>
        <v>-2.941862816783086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No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74">
        <v>2.1573577000000002E-3</v>
      </c>
      <c r="C8" s="49">
        <v>0</v>
      </c>
      <c r="D8" s="51">
        <v>0</v>
      </c>
      <c r="E8" s="41">
        <f t="shared" si="0"/>
        <v>-100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74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74">
        <v>0</v>
      </c>
      <c r="C10" s="49">
        <v>0.64095583320000005</v>
      </c>
      <c r="D10" s="51">
        <v>0.55138808750000001</v>
      </c>
      <c r="E10" s="41" t="str">
        <f t="shared" si="0"/>
        <v>Div by 0</v>
      </c>
      <c r="F10" s="41">
        <f t="shared" si="0"/>
        <v>-13.974090110519651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74">
        <v>1.7258861300000001E-2</v>
      </c>
      <c r="C11" s="49">
        <v>3.4225796900000001E-2</v>
      </c>
      <c r="D11" s="51">
        <v>4.1674680999999998E-2</v>
      </c>
      <c r="E11" s="41">
        <f t="shared" si="0"/>
        <v>98.308545998918234</v>
      </c>
      <c r="F11" s="41">
        <f t="shared" si="0"/>
        <v>21.763946422530186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74">
        <v>4.3147152999999999E-3</v>
      </c>
      <c r="C12" s="49">
        <v>6.2228722E-3</v>
      </c>
      <c r="D12" s="51">
        <v>4.8086170000000003E-3</v>
      </c>
      <c r="E12" s="41">
        <f t="shared" si="0"/>
        <v>44.22439876855838</v>
      </c>
      <c r="F12" s="41">
        <f t="shared" si="0"/>
        <v>-22.726727378396099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74">
        <v>33.905033115000002</v>
      </c>
      <c r="C13" s="49">
        <v>31.49862319</v>
      </c>
      <c r="D13" s="51">
        <v>33.189074822000002</v>
      </c>
      <c r="E13" s="41">
        <f t="shared" si="0"/>
        <v>-7.0975005888886065</v>
      </c>
      <c r="F13" s="41">
        <f t="shared" si="0"/>
        <v>5.3667476886312828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75">
        <v>33.659094340999999</v>
      </c>
      <c r="C14" s="49">
        <v>31.780208155</v>
      </c>
      <c r="D14" s="51">
        <v>33.451945887000001</v>
      </c>
      <c r="E14" s="41">
        <f t="shared" si="0"/>
        <v>-5.5821055877648371</v>
      </c>
      <c r="F14" s="41">
        <f t="shared" si="0"/>
        <v>5.2603108319697549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75">
        <v>33.579272107999998</v>
      </c>
      <c r="C15" s="49">
        <v>31.780208155</v>
      </c>
      <c r="D15" s="51">
        <v>33.451945887000001</v>
      </c>
      <c r="E15" s="41">
        <f t="shared" si="0"/>
        <v>-5.3576621530500201</v>
      </c>
      <c r="F15" s="41">
        <f t="shared" si="0"/>
        <v>5.2603108319697549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67.430368276999999</v>
      </c>
      <c r="C17" s="49">
        <v>277.98809876000001</v>
      </c>
      <c r="D17" s="51">
        <v>222.98990190000001</v>
      </c>
      <c r="E17" s="41">
        <f t="shared" si="0"/>
        <v>312.25949948551551</v>
      </c>
      <c r="F17" s="41">
        <f t="shared" si="0"/>
        <v>-19.784371023553241</v>
      </c>
      <c r="G17" s="42" t="s">
        <v>119</v>
      </c>
      <c r="H17" s="42" t="str">
        <f t="shared" si="1"/>
        <v>No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13.974347911000001</v>
      </c>
      <c r="C18" s="49">
        <v>38.609530329000002</v>
      </c>
      <c r="D18" s="51">
        <v>35.059851252999998</v>
      </c>
      <c r="E18" s="41">
        <f t="shared" si="0"/>
        <v>176.28860090572277</v>
      </c>
      <c r="F18" s="41">
        <f t="shared" si="0"/>
        <v>-9.1937898382923464</v>
      </c>
      <c r="G18" s="42" t="s">
        <v>119</v>
      </c>
      <c r="H18" s="42" t="str">
        <f t="shared" si="1"/>
        <v>No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6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73">
        <v>15602</v>
      </c>
      <c r="C20" s="63">
        <v>20428</v>
      </c>
      <c r="D20" s="62">
        <v>20870</v>
      </c>
      <c r="E20" s="41">
        <f t="shared" ref="E20:F23" si="3">IFERROR((C20-B20)*100/B20,"Div by 0")</f>
        <v>30.931931803614923</v>
      </c>
      <c r="F20" s="41">
        <f t="shared" si="0"/>
        <v>2.1636968866261994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No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74">
        <v>99.737213178000005</v>
      </c>
      <c r="C21" s="49">
        <v>99.451732915999997</v>
      </c>
      <c r="D21" s="51">
        <v>99.602299951999996</v>
      </c>
      <c r="E21" s="41">
        <f t="shared" si="3"/>
        <v>-0.28623244314087004</v>
      </c>
      <c r="F21" s="41">
        <f t="shared" si="0"/>
        <v>0.15139709644594304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74">
        <v>0.26278682219999999</v>
      </c>
      <c r="C22" s="49">
        <v>0.54826708440000005</v>
      </c>
      <c r="D22" s="51">
        <v>0.39770004790000002</v>
      </c>
      <c r="E22" s="41">
        <f t="shared" si="3"/>
        <v>108.63568416787987</v>
      </c>
      <c r="F22" s="41">
        <f t="shared" si="0"/>
        <v>-27.462351978465772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74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6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73">
        <v>15565</v>
      </c>
      <c r="C25" s="63">
        <v>20428</v>
      </c>
      <c r="D25" s="62">
        <v>20870</v>
      </c>
      <c r="E25" s="41">
        <f t="shared" ref="E25:F45" si="6">IFERROR((C25-B25)*100/B25,"Div by 0")</f>
        <v>31.243173787343398</v>
      </c>
      <c r="F25" s="41">
        <f t="shared" si="6"/>
        <v>2.1636968866261994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No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74">
        <v>99.736588499999996</v>
      </c>
      <c r="C26" s="49">
        <v>99.451732915999997</v>
      </c>
      <c r="D26" s="51">
        <v>99.602299951999996</v>
      </c>
      <c r="E26" s="41">
        <f t="shared" si="6"/>
        <v>-0.28560790807477726</v>
      </c>
      <c r="F26" s="41">
        <f t="shared" si="6"/>
        <v>0.15139709644594304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74">
        <v>0.23128814650000001</v>
      </c>
      <c r="C27" s="49">
        <v>0.50910514979999999</v>
      </c>
      <c r="D27" s="51">
        <v>0.34978437950000002</v>
      </c>
      <c r="E27" s="41">
        <f t="shared" si="6"/>
        <v>120.11726822325498</v>
      </c>
      <c r="F27" s="41">
        <f t="shared" si="6"/>
        <v>-31.294275919736528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7">
        <v>3.2123353700000003E-2</v>
      </c>
      <c r="C28" s="49">
        <v>3.9161934599999997E-2</v>
      </c>
      <c r="D28" s="51">
        <v>4.79156684E-2</v>
      </c>
      <c r="E28" s="41">
        <f t="shared" si="6"/>
        <v>21.911102326778515</v>
      </c>
      <c r="F28" s="41">
        <f t="shared" si="6"/>
        <v>22.352659258054132</v>
      </c>
      <c r="G28" s="42" t="s">
        <v>119</v>
      </c>
      <c r="H28" s="42" t="str">
        <f t="shared" si="7"/>
        <v>Yes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74">
        <v>32.091230324000001</v>
      </c>
      <c r="C29" s="49">
        <v>34.526140591000001</v>
      </c>
      <c r="D29" s="51">
        <v>35.165309055999998</v>
      </c>
      <c r="E29" s="41">
        <f t="shared" si="6"/>
        <v>7.5874631244007125</v>
      </c>
      <c r="F29" s="41">
        <f t="shared" si="6"/>
        <v>1.8512595212179919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74">
        <v>95.901060071000003</v>
      </c>
      <c r="C30" s="49">
        <v>96.543959271999995</v>
      </c>
      <c r="D30" s="51">
        <v>97.201724963999993</v>
      </c>
      <c r="E30" s="41">
        <f t="shared" si="6"/>
        <v>0.67037757510086282</v>
      </c>
      <c r="F30" s="41">
        <f t="shared" si="6"/>
        <v>0.68131211622140875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74">
        <v>77.365884997999999</v>
      </c>
      <c r="C31" s="49">
        <v>78.035049931000003</v>
      </c>
      <c r="D31" s="51">
        <v>77.977958792999999</v>
      </c>
      <c r="E31" s="41">
        <f t="shared" si="6"/>
        <v>0.86493540792211376</v>
      </c>
      <c r="F31" s="41">
        <f t="shared" si="6"/>
        <v>-7.3160891228345598E-2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74">
        <v>95.901060071000003</v>
      </c>
      <c r="C32" s="49">
        <v>96.543959271999995</v>
      </c>
      <c r="D32" s="51">
        <v>97.201724963999993</v>
      </c>
      <c r="E32" s="41">
        <f t="shared" si="6"/>
        <v>0.67037757510086282</v>
      </c>
      <c r="F32" s="41">
        <f t="shared" si="6"/>
        <v>0.68131211622140875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74">
        <v>1.7218117571</v>
      </c>
      <c r="C33" s="49">
        <v>1.7378108479000001</v>
      </c>
      <c r="D33" s="51">
        <v>1.7153809296</v>
      </c>
      <c r="E33" s="41">
        <f t="shared" si="6"/>
        <v>0.92920092652560848</v>
      </c>
      <c r="F33" s="41">
        <f t="shared" si="6"/>
        <v>-1.2906996366782244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74">
        <v>57.777063925</v>
      </c>
      <c r="C34" s="49">
        <v>57.445662816000002</v>
      </c>
      <c r="D34" s="51">
        <v>56.64590321</v>
      </c>
      <c r="E34" s="41">
        <f t="shared" si="6"/>
        <v>-0.5735859292368809</v>
      </c>
      <c r="F34" s="41">
        <f t="shared" si="6"/>
        <v>-1.3922018944435433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74">
        <v>38.123996145</v>
      </c>
      <c r="C35" s="49">
        <v>39.098296456</v>
      </c>
      <c r="D35" s="51">
        <v>40.555821754</v>
      </c>
      <c r="E35" s="41">
        <f t="shared" si="6"/>
        <v>2.555609090123625</v>
      </c>
      <c r="F35" s="41">
        <f t="shared" si="6"/>
        <v>3.7278486024071498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74">
        <v>91.268872470000005</v>
      </c>
      <c r="C36" s="49">
        <v>92.055022518000001</v>
      </c>
      <c r="D36" s="51">
        <v>92.702443699</v>
      </c>
      <c r="E36" s="41">
        <f t="shared" si="6"/>
        <v>0.86135615212996408</v>
      </c>
      <c r="F36" s="41">
        <f t="shared" si="6"/>
        <v>0.70329805293720382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74">
        <v>4.0989399293000002</v>
      </c>
      <c r="C37" s="49">
        <v>3.1770119443999998</v>
      </c>
      <c r="D37" s="51">
        <v>2.6305701964999999</v>
      </c>
      <c r="E37" s="41">
        <f t="shared" si="6"/>
        <v>-22.491863769700167</v>
      </c>
      <c r="F37" s="41">
        <f t="shared" si="6"/>
        <v>-17.199864446943373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74">
        <v>100</v>
      </c>
      <c r="C38" s="49">
        <v>99.720971215999995</v>
      </c>
      <c r="D38" s="51">
        <v>99.832295161000005</v>
      </c>
      <c r="E38" s="41">
        <f t="shared" si="6"/>
        <v>-0.27902878400000475</v>
      </c>
      <c r="F38" s="41">
        <f t="shared" si="6"/>
        <v>0.11163544001078457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74">
        <v>100</v>
      </c>
      <c r="C39" s="49">
        <v>99.720971215999995</v>
      </c>
      <c r="D39" s="51">
        <v>99.832295161000005</v>
      </c>
      <c r="E39" s="41">
        <f t="shared" si="6"/>
        <v>-0.27902878400000475</v>
      </c>
      <c r="F39" s="41">
        <f t="shared" si="6"/>
        <v>0.11163544001078457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74">
        <v>100</v>
      </c>
      <c r="C40" s="49">
        <v>99.720971215999995</v>
      </c>
      <c r="D40" s="51">
        <v>99.832295161000005</v>
      </c>
      <c r="E40" s="41">
        <f t="shared" si="6"/>
        <v>-0.27902878400000475</v>
      </c>
      <c r="F40" s="41">
        <f t="shared" si="6"/>
        <v>0.11163544001078457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74">
        <v>90.735624798999993</v>
      </c>
      <c r="C41" s="49">
        <v>86.087722733999996</v>
      </c>
      <c r="D41" s="51">
        <v>85.769046478000007</v>
      </c>
      <c r="E41" s="41">
        <f t="shared" si="6"/>
        <v>-5.1224665893866437</v>
      </c>
      <c r="F41" s="41">
        <f t="shared" si="6"/>
        <v>-0.37017619455988848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74">
        <v>100</v>
      </c>
      <c r="C42" s="49">
        <v>99.720971215999995</v>
      </c>
      <c r="D42" s="51">
        <v>99.832295161000005</v>
      </c>
      <c r="E42" s="41">
        <f t="shared" si="6"/>
        <v>-0.27902878400000475</v>
      </c>
      <c r="F42" s="41">
        <f t="shared" si="6"/>
        <v>0.11163544001078457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74">
        <v>99.383231609000006</v>
      </c>
      <c r="C43" s="49">
        <v>98.839827686999996</v>
      </c>
      <c r="D43" s="51">
        <v>98.960229995000006</v>
      </c>
      <c r="E43" s="41">
        <f t="shared" si="6"/>
        <v>-0.54677626517308808</v>
      </c>
      <c r="F43" s="41">
        <f t="shared" si="6"/>
        <v>0.12181557861603381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74">
        <v>95.901060071000003</v>
      </c>
      <c r="C44" s="49">
        <v>96.543959271999995</v>
      </c>
      <c r="D44" s="51">
        <v>97.201724963999993</v>
      </c>
      <c r="E44" s="41">
        <f t="shared" si="6"/>
        <v>0.67037757510086282</v>
      </c>
      <c r="F44" s="41">
        <f t="shared" si="6"/>
        <v>0.68131211622140875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74">
        <v>4.0989399293000002</v>
      </c>
      <c r="C45" s="49">
        <v>3.1770119443999998</v>
      </c>
      <c r="D45" s="51">
        <v>2.6305701964999999</v>
      </c>
      <c r="E45" s="41">
        <f t="shared" si="6"/>
        <v>-22.491863769700167</v>
      </c>
      <c r="F45" s="41">
        <f t="shared" si="6"/>
        <v>-17.199864446943373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8"/>
      <c r="F46" s="79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3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8" t="s">
        <v>95</v>
      </c>
      <c r="C48" s="56"/>
      <c r="D48" s="56"/>
      <c r="E48" s="32"/>
      <c r="F48" s="80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73">
        <v>15483</v>
      </c>
      <c r="C49" s="63">
        <v>20191</v>
      </c>
      <c r="D49" s="62">
        <v>20653</v>
      </c>
      <c r="E49" s="41">
        <f t="shared" ref="E49:F81" si="10">IFERROR((C49-B49)*100/B49,"Div by 0")</f>
        <v>30.407543757669703</v>
      </c>
      <c r="F49" s="41">
        <f t="shared" si="10"/>
        <v>2.2881481848348275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No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74">
        <v>95.310986243000002</v>
      </c>
      <c r="C50" s="49">
        <v>97.573176168000003</v>
      </c>
      <c r="D50" s="51">
        <v>97.913136105999996</v>
      </c>
      <c r="E50" s="41">
        <f t="shared" si="10"/>
        <v>2.3734828629644413</v>
      </c>
      <c r="F50" s="41">
        <f t="shared" si="10"/>
        <v>0.34841536511495214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74">
        <v>67.357747207000003</v>
      </c>
      <c r="C51" s="81">
        <v>66.173047397000005</v>
      </c>
      <c r="D51" s="82">
        <v>66.159879920999998</v>
      </c>
      <c r="E51" s="41">
        <f t="shared" si="10"/>
        <v>-1.7588174473223483</v>
      </c>
      <c r="F51" s="41">
        <f t="shared" si="10"/>
        <v>-1.9898548605460822E-2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74">
        <v>5.1669573099999998E-2</v>
      </c>
      <c r="C52" s="49">
        <v>9.9054033999999999E-2</v>
      </c>
      <c r="D52" s="51">
        <v>0.11136396649999999</v>
      </c>
      <c r="E52" s="41">
        <f t="shared" si="10"/>
        <v>91.706700979110664</v>
      </c>
      <c r="F52" s="41">
        <f t="shared" si="10"/>
        <v>12.427492352305405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74">
        <v>0</v>
      </c>
      <c r="C53" s="49">
        <v>4.9527017000000001E-3</v>
      </c>
      <c r="D53" s="51">
        <v>0</v>
      </c>
      <c r="E53" s="41" t="str">
        <f t="shared" si="10"/>
        <v>Div by 0</v>
      </c>
      <c r="F53" s="41">
        <f t="shared" si="10"/>
        <v>-100</v>
      </c>
      <c r="G53" s="42" t="s">
        <v>119</v>
      </c>
      <c r="H53" s="42" t="str">
        <f t="shared" si="12"/>
        <v>N/A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74">
        <v>5.2961312407000003</v>
      </c>
      <c r="C54" s="49">
        <v>7.2061809717000003</v>
      </c>
      <c r="D54" s="51">
        <v>6.7786762213999996</v>
      </c>
      <c r="E54" s="41">
        <f t="shared" si="10"/>
        <v>36.06499998190273</v>
      </c>
      <c r="F54" s="41">
        <f t="shared" si="10"/>
        <v>-5.9324731363102119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74">
        <v>0</v>
      </c>
      <c r="C55" s="49">
        <v>3.4668911900000002E-2</v>
      </c>
      <c r="D55" s="51">
        <v>2.4209557900000001E-2</v>
      </c>
      <c r="E55" s="41" t="str">
        <f t="shared" si="10"/>
        <v>Div by 0</v>
      </c>
      <c r="F55" s="41">
        <f t="shared" si="10"/>
        <v>-30.169259508833907</v>
      </c>
      <c r="G55" s="42" t="s">
        <v>119</v>
      </c>
      <c r="H55" s="42" t="str">
        <f t="shared" si="12"/>
        <v>N/A</v>
      </c>
      <c r="I55" s="42" t="str">
        <f t="shared" si="11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74">
        <v>2.5834786500000002E-2</v>
      </c>
      <c r="C56" s="49">
        <v>2.9716210199999999E-2</v>
      </c>
      <c r="D56" s="51">
        <v>2.90514695E-2</v>
      </c>
      <c r="E56" s="41">
        <f t="shared" si="10"/>
        <v>15.024020810081002</v>
      </c>
      <c r="F56" s="41">
        <f t="shared" si="10"/>
        <v>-2.236963245064135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74">
        <v>2.3186720919999999</v>
      </c>
      <c r="C57" s="49">
        <v>2.8775196869999999</v>
      </c>
      <c r="D57" s="51">
        <v>2.6824190190000001</v>
      </c>
      <c r="E57" s="41">
        <f t="shared" si="10"/>
        <v>24.10205379743709</v>
      </c>
      <c r="F57" s="41">
        <f t="shared" si="10"/>
        <v>-6.7801679648421409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74">
        <v>0.12917393269999999</v>
      </c>
      <c r="C58" s="49">
        <v>0.1733445595</v>
      </c>
      <c r="D58" s="51">
        <v>0.2033602866</v>
      </c>
      <c r="E58" s="41">
        <f t="shared" si="10"/>
        <v>34.194690737320876</v>
      </c>
      <c r="F58" s="41">
        <f t="shared" si="10"/>
        <v>17.315644163611609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74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74">
        <v>1.7244720015999999</v>
      </c>
      <c r="C60" s="49">
        <v>2.1494725372999999</v>
      </c>
      <c r="D60" s="51">
        <v>2.0432866895999999</v>
      </c>
      <c r="E60" s="41">
        <f t="shared" si="10"/>
        <v>24.645255782968697</v>
      </c>
      <c r="F60" s="41">
        <f t="shared" si="10"/>
        <v>-4.9400885964973691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74">
        <v>6.4586966000000001E-3</v>
      </c>
      <c r="C61" s="49">
        <v>3.4668911900000002E-2</v>
      </c>
      <c r="D61" s="51">
        <v>2.90514695E-2</v>
      </c>
      <c r="E61" s="41">
        <f t="shared" si="10"/>
        <v>436.77876585811447</v>
      </c>
      <c r="F61" s="41">
        <f t="shared" si="10"/>
        <v>-16.203111352912124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74">
        <v>17.147839565999998</v>
      </c>
      <c r="C62" s="49">
        <v>17.324550542000001</v>
      </c>
      <c r="D62" s="51">
        <v>18.283058150999999</v>
      </c>
      <c r="E62" s="41">
        <f t="shared" si="10"/>
        <v>1.0305145165364007</v>
      </c>
      <c r="F62" s="41">
        <f t="shared" si="10"/>
        <v>5.5326549838986177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74">
        <v>1.1496480010000001</v>
      </c>
      <c r="C63" s="49">
        <v>1.1490267941000001</v>
      </c>
      <c r="D63" s="51">
        <v>1.1087977534</v>
      </c>
      <c r="E63" s="41">
        <f t="shared" si="10"/>
        <v>-5.4034530522356308E-2</v>
      </c>
      <c r="F63" s="41">
        <f t="shared" si="10"/>
        <v>-3.5011403482118419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74">
        <v>2.5834786500000002E-2</v>
      </c>
      <c r="C64" s="49">
        <v>6.9337823800000004E-2</v>
      </c>
      <c r="D64" s="51">
        <v>0.11620587810000001</v>
      </c>
      <c r="E64" s="41">
        <f t="shared" si="10"/>
        <v>168.38938189018901</v>
      </c>
      <c r="F64" s="41">
        <f t="shared" si="10"/>
        <v>67.593777438397197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74">
        <v>6.4586966000000001E-3</v>
      </c>
      <c r="C65" s="49">
        <v>3.4668911900000002E-2</v>
      </c>
      <c r="D65" s="51">
        <v>1.45257348E-2</v>
      </c>
      <c r="E65" s="41">
        <f t="shared" si="10"/>
        <v>436.77876585811447</v>
      </c>
      <c r="F65" s="41">
        <f t="shared" si="10"/>
        <v>-58.10155553223462</v>
      </c>
      <c r="G65" s="42" t="s">
        <v>119</v>
      </c>
      <c r="H65" s="42" t="str">
        <f t="shared" si="12"/>
        <v>Yes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74">
        <v>4.5210876400000002E-2</v>
      </c>
      <c r="C66" s="49">
        <v>0.21296617300000001</v>
      </c>
      <c r="D66" s="51">
        <v>0.32924998789999999</v>
      </c>
      <c r="E66" s="41">
        <f t="shared" si="10"/>
        <v>371.05075140724324</v>
      </c>
      <c r="F66" s="41">
        <f t="shared" si="10"/>
        <v>54.602011794614896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74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74">
        <v>2.5834786500000002E-2</v>
      </c>
      <c r="C68" s="49">
        <v>0</v>
      </c>
      <c r="D68" s="51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74">
        <v>4.6890137569999997</v>
      </c>
      <c r="C69" s="49">
        <v>2.4268238324000002</v>
      </c>
      <c r="D69" s="51">
        <v>2.0868638938999999</v>
      </c>
      <c r="E69" s="41">
        <f t="shared" si="10"/>
        <v>-48.244471904627851</v>
      </c>
      <c r="F69" s="41">
        <f t="shared" si="10"/>
        <v>-14.008430853581897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74">
        <v>1.9376089900000001E-2</v>
      </c>
      <c r="C70" s="49">
        <v>1.9810806800000001E-2</v>
      </c>
      <c r="D70" s="51">
        <v>3.3893381100000002E-2</v>
      </c>
      <c r="E70" s="41">
        <f t="shared" si="10"/>
        <v>2.2435739214855714</v>
      </c>
      <c r="F70" s="41">
        <f t="shared" si="10"/>
        <v>71.085314405266928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74">
        <v>3.7847962280999998</v>
      </c>
      <c r="C71" s="49">
        <v>0.1782972612</v>
      </c>
      <c r="D71" s="51">
        <v>0.19367646350000001</v>
      </c>
      <c r="E71" s="41">
        <f t="shared" si="10"/>
        <v>-95.289118608916326</v>
      </c>
      <c r="F71" s="41">
        <f t="shared" si="10"/>
        <v>8.6255964878500357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74">
        <v>6.4586966000000001E-3</v>
      </c>
      <c r="C72" s="49">
        <v>9.9054034000000003E-3</v>
      </c>
      <c r="D72" s="51">
        <v>4.8419116000000002E-3</v>
      </c>
      <c r="E72" s="41">
        <f t="shared" si="10"/>
        <v>53.365361673746989</v>
      </c>
      <c r="F72" s="41">
        <f t="shared" si="10"/>
        <v>-51.118481454273727</v>
      </c>
      <c r="G72" s="42" t="s">
        <v>119</v>
      </c>
      <c r="H72" s="42" t="str">
        <f t="shared" si="12"/>
        <v>Yes</v>
      </c>
      <c r="I72" s="42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74">
        <v>1.9376089900000001E-2</v>
      </c>
      <c r="C73" s="49">
        <v>0.14858105099999999</v>
      </c>
      <c r="D73" s="51">
        <v>0.18399264030000001</v>
      </c>
      <c r="E73" s="41">
        <f t="shared" si="10"/>
        <v>666.82680441114167</v>
      </c>
      <c r="F73" s="41">
        <f t="shared" si="10"/>
        <v>23.833179979323216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74">
        <v>0</v>
      </c>
      <c r="C74" s="49">
        <v>9.9054034000000003E-3</v>
      </c>
      <c r="D74" s="51">
        <v>9.6838232000000003E-3</v>
      </c>
      <c r="E74" s="41" t="str">
        <f t="shared" si="10"/>
        <v>Div by 0</v>
      </c>
      <c r="F74" s="41">
        <f t="shared" si="10"/>
        <v>-2.2369629085474694</v>
      </c>
      <c r="G74" s="42" t="s">
        <v>119</v>
      </c>
      <c r="H74" s="42" t="str">
        <f t="shared" si="12"/>
        <v>N/A</v>
      </c>
      <c r="I74" s="42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74">
        <v>0.85254795579999998</v>
      </c>
      <c r="C75" s="49">
        <v>0</v>
      </c>
      <c r="D75" s="51">
        <v>4.8419116000000002E-3</v>
      </c>
      <c r="E75" s="41">
        <f t="shared" si="10"/>
        <v>-100</v>
      </c>
      <c r="F75" s="41" t="str">
        <f t="shared" si="10"/>
        <v>Div by 0</v>
      </c>
      <c r="G75" s="42" t="s">
        <v>119</v>
      </c>
      <c r="H75" s="42" t="str">
        <f t="shared" si="12"/>
        <v>Yes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74">
        <v>0</v>
      </c>
      <c r="C76" s="49">
        <v>4.9527017000000001E-3</v>
      </c>
      <c r="D76" s="51">
        <v>0</v>
      </c>
      <c r="E76" s="41" t="str">
        <f t="shared" si="10"/>
        <v>Div by 0</v>
      </c>
      <c r="F76" s="41">
        <f t="shared" si="10"/>
        <v>-100</v>
      </c>
      <c r="G76" s="42" t="s">
        <v>119</v>
      </c>
      <c r="H76" s="42" t="str">
        <f t="shared" si="12"/>
        <v>N/A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74">
        <v>0</v>
      </c>
      <c r="C77" s="49">
        <v>4.9527017000000001E-3</v>
      </c>
      <c r="D77" s="51">
        <v>4.8419116000000002E-3</v>
      </c>
      <c r="E77" s="41" t="str">
        <f t="shared" si="10"/>
        <v>Div by 0</v>
      </c>
      <c r="F77" s="41">
        <f t="shared" si="10"/>
        <v>-2.2369629085474694</v>
      </c>
      <c r="G77" s="42" t="s">
        <v>119</v>
      </c>
      <c r="H77" s="42" t="str">
        <f t="shared" si="12"/>
        <v>N/A</v>
      </c>
      <c r="I77" s="42" t="str">
        <f t="shared" si="11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74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74">
        <v>6.4586966000000001E-3</v>
      </c>
      <c r="C79" s="49">
        <v>2.0504185033</v>
      </c>
      <c r="D79" s="51">
        <v>1.6510918510999999</v>
      </c>
      <c r="E79" s="41">
        <f t="shared" si="10"/>
        <v>31646.629858724122</v>
      </c>
      <c r="F79" s="41">
        <f t="shared" si="10"/>
        <v>-19.475373030301508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74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74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6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73">
        <v>14927</v>
      </c>
      <c r="C83" s="63">
        <v>19722</v>
      </c>
      <c r="D83" s="62">
        <v>20286</v>
      </c>
      <c r="E83" s="41">
        <f t="shared" ref="E83:F86" si="13">IFERROR((C83-B83)*100/B83,"Div by 0")</f>
        <v>32.122998593153348</v>
      </c>
      <c r="F83" s="41">
        <f t="shared" si="13"/>
        <v>2.8597505324003651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No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74">
        <v>14.316339519</v>
      </c>
      <c r="C84" s="49">
        <v>14.095933475000001</v>
      </c>
      <c r="D84" s="51">
        <v>14.108251996</v>
      </c>
      <c r="E84" s="41">
        <f t="shared" si="13"/>
        <v>-1.5395418899327298</v>
      </c>
      <c r="F84" s="41">
        <f t="shared" si="13"/>
        <v>8.739060113930619E-2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74">
        <v>79.989281168000005</v>
      </c>
      <c r="C85" s="49">
        <v>81.061758441999999</v>
      </c>
      <c r="D85" s="51">
        <v>81.351671103000001</v>
      </c>
      <c r="E85" s="41">
        <f t="shared" si="13"/>
        <v>1.3407762369404088</v>
      </c>
      <c r="F85" s="41">
        <f t="shared" si="13"/>
        <v>0.35764417966264089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74">
        <v>5.6943793126999998</v>
      </c>
      <c r="C86" s="49">
        <v>4.8423080822999998</v>
      </c>
      <c r="D86" s="51">
        <v>4.5400769002999999</v>
      </c>
      <c r="E86" s="41">
        <f t="shared" si="13"/>
        <v>-14.96337324244719</v>
      </c>
      <c r="F86" s="41">
        <f t="shared" si="13"/>
        <v>-6.2414694989098276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8" t="s">
        <v>95</v>
      </c>
      <c r="C87" s="56"/>
      <c r="D87" s="56"/>
      <c r="E87" s="32"/>
      <c r="F87" s="80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73">
        <v>638</v>
      </c>
      <c r="C88" s="63">
        <v>649</v>
      </c>
      <c r="D88" s="62">
        <v>549</v>
      </c>
      <c r="E88" s="41">
        <f t="shared" ref="E88:F91" si="16">IFERROR((C88-B88)*100/B88,"Div by 0")</f>
        <v>1.7241379310344827</v>
      </c>
      <c r="F88" s="41">
        <f t="shared" si="16"/>
        <v>-15.408320493066256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74">
        <v>0.47021943570000002</v>
      </c>
      <c r="C89" s="49">
        <v>17.719568567</v>
      </c>
      <c r="D89" s="51">
        <v>17.668488159999999</v>
      </c>
      <c r="E89" s="41">
        <f t="shared" si="16"/>
        <v>3668.3615822092656</v>
      </c>
      <c r="F89" s="41">
        <f t="shared" si="16"/>
        <v>-0.28827116646129913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74">
        <v>98.119122257000001</v>
      </c>
      <c r="C90" s="49">
        <v>73.035439136999997</v>
      </c>
      <c r="D90" s="51">
        <v>72.495446266000002</v>
      </c>
      <c r="E90" s="41">
        <f t="shared" si="16"/>
        <v>-25.564520496116128</v>
      </c>
      <c r="F90" s="41">
        <f t="shared" si="16"/>
        <v>-0.73935732759417794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1.4106583072000001</v>
      </c>
      <c r="C91" s="49">
        <v>9.2449922957999995</v>
      </c>
      <c r="D91" s="51">
        <v>9.8360655737999991</v>
      </c>
      <c r="E91" s="41">
        <f t="shared" si="16"/>
        <v>555.36723164026034</v>
      </c>
      <c r="F91" s="41">
        <f t="shared" si="16"/>
        <v>6.3934426237274886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3"/>
      <c r="C92" s="83"/>
      <c r="D92" s="83"/>
      <c r="E92" s="84"/>
      <c r="F92" s="84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130650</v>
      </c>
      <c r="C7" s="40">
        <v>114956</v>
      </c>
      <c r="D7" s="39">
        <v>113772</v>
      </c>
      <c r="E7" s="41">
        <f t="shared" ref="E7:F27" si="0">IFERROR((C7-B7)*100/B7,"Div by 0")</f>
        <v>-12.012246460007654</v>
      </c>
      <c r="F7" s="41">
        <f t="shared" si="0"/>
        <v>-1.029959288771356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0.35055491770000002</v>
      </c>
      <c r="C8" s="47">
        <v>0.23400257490000001</v>
      </c>
      <c r="D8" s="46">
        <v>0.2469851985</v>
      </c>
      <c r="E8" s="41">
        <f t="shared" si="0"/>
        <v>-33.247955431549208</v>
      </c>
      <c r="F8" s="41">
        <f t="shared" si="0"/>
        <v>5.5480686934953862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0.17145044009999999</v>
      </c>
      <c r="C9" s="47">
        <v>0.21834440999999999</v>
      </c>
      <c r="D9" s="46">
        <v>0.23204303339999999</v>
      </c>
      <c r="E9" s="41">
        <f t="shared" si="0"/>
        <v>27.351326641476494</v>
      </c>
      <c r="F9" s="41">
        <f t="shared" si="0"/>
        <v>6.2738603658321273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0.40489858400000001</v>
      </c>
      <c r="C10" s="47">
        <v>0.24618114760000001</v>
      </c>
      <c r="D10" s="46">
        <v>0.2373167387</v>
      </c>
      <c r="E10" s="41">
        <f t="shared" si="0"/>
        <v>-39.199306362602641</v>
      </c>
      <c r="F10" s="41">
        <f t="shared" si="0"/>
        <v>-3.6007667469334717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0.2058936089</v>
      </c>
      <c r="C11" s="47">
        <v>0.23487247289999999</v>
      </c>
      <c r="D11" s="46">
        <v>0.23204303339999999</v>
      </c>
      <c r="E11" s="41">
        <f t="shared" si="0"/>
        <v>14.074678740550256</v>
      </c>
      <c r="F11" s="41">
        <f t="shared" si="0"/>
        <v>-1.2046705452812572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17.618063529</v>
      </c>
      <c r="C12" s="47">
        <v>8.3275340129999993</v>
      </c>
      <c r="D12" s="46">
        <v>7.7989311956999998</v>
      </c>
      <c r="E12" s="41">
        <f t="shared" si="0"/>
        <v>-52.732977723161447</v>
      </c>
      <c r="F12" s="41">
        <f t="shared" si="0"/>
        <v>-6.3476512551591489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48.744737849000003</v>
      </c>
      <c r="C13" s="47">
        <v>30.575176589000002</v>
      </c>
      <c r="D13" s="46">
        <v>30.064514995</v>
      </c>
      <c r="E13" s="41">
        <f t="shared" si="0"/>
        <v>-37.274918405110988</v>
      </c>
      <c r="F13" s="41">
        <f t="shared" si="0"/>
        <v>-1.6701836292377197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23.213164944999999</v>
      </c>
      <c r="C14" s="47">
        <v>29.606980062000002</v>
      </c>
      <c r="D14" s="46">
        <v>30.014414795</v>
      </c>
      <c r="E14" s="41">
        <f t="shared" si="0"/>
        <v>27.543917997175988</v>
      </c>
      <c r="F14" s="41">
        <f t="shared" si="0"/>
        <v>1.3761441800102183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2.0321469575000002</v>
      </c>
      <c r="C15" s="47">
        <v>1.1961098159000001</v>
      </c>
      <c r="D15" s="46">
        <v>1.1962521533999999</v>
      </c>
      <c r="E15" s="41">
        <f t="shared" si="0"/>
        <v>-41.140584765016925</v>
      </c>
      <c r="F15" s="41">
        <f t="shared" si="0"/>
        <v>1.1900036109369388E-2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35.478760045999998</v>
      </c>
      <c r="C16" s="47">
        <v>55.916176624000002</v>
      </c>
      <c r="D16" s="46">
        <v>54.835987764999999</v>
      </c>
      <c r="E16" s="41">
        <f t="shared" si="0"/>
        <v>57.604652900783073</v>
      </c>
      <c r="F16" s="41">
        <f t="shared" si="0"/>
        <v>-1.9318002843140945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0.77918101799999995</v>
      </c>
      <c r="C17" s="47">
        <v>1.0734541912</v>
      </c>
      <c r="D17" s="46">
        <v>1.0951728017</v>
      </c>
      <c r="E17" s="41">
        <f t="shared" si="0"/>
        <v>37.76698435946755</v>
      </c>
      <c r="F17" s="41">
        <f t="shared" si="0"/>
        <v>2.0232452095343789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18.966704936999999</v>
      </c>
      <c r="C18" s="47">
        <v>8.9434218310000002</v>
      </c>
      <c r="D18" s="46">
        <v>8.5249446260999999</v>
      </c>
      <c r="E18" s="41">
        <f t="shared" si="0"/>
        <v>-52.846728724327384</v>
      </c>
      <c r="F18" s="41">
        <f t="shared" si="0"/>
        <v>-4.6791621015734721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1.1481056257</v>
      </c>
      <c r="C19" s="47">
        <v>1.5153623995000001</v>
      </c>
      <c r="D19" s="46">
        <v>1.5513483106999999</v>
      </c>
      <c r="E19" s="41">
        <f t="shared" si="0"/>
        <v>31.988064998469426</v>
      </c>
      <c r="F19" s="41">
        <f t="shared" si="0"/>
        <v>2.3747396142251866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48.744737849000003</v>
      </c>
      <c r="C20" s="47">
        <v>30.575176589000002</v>
      </c>
      <c r="D20" s="46">
        <v>30.064514995</v>
      </c>
      <c r="E20" s="41">
        <f t="shared" si="0"/>
        <v>-37.274918405110988</v>
      </c>
      <c r="F20" s="41">
        <f t="shared" si="0"/>
        <v>-1.6701836292377197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23.213164944999999</v>
      </c>
      <c r="C21" s="47">
        <v>29.606980062000002</v>
      </c>
      <c r="D21" s="46">
        <v>30.014414795</v>
      </c>
      <c r="E21" s="41">
        <f t="shared" si="0"/>
        <v>27.543917997175988</v>
      </c>
      <c r="F21" s="41">
        <f t="shared" si="0"/>
        <v>1.3761441800102183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35.478760045999998</v>
      </c>
      <c r="C22" s="47">
        <v>55.916176624000002</v>
      </c>
      <c r="D22" s="46">
        <v>54.835987764999999</v>
      </c>
      <c r="E22" s="41">
        <f t="shared" si="0"/>
        <v>57.604652900783073</v>
      </c>
      <c r="F22" s="41">
        <f t="shared" si="0"/>
        <v>-1.9318002843140945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58.114810562999999</v>
      </c>
      <c r="C23" s="47">
        <v>60.021225512000001</v>
      </c>
      <c r="D23" s="46">
        <v>61.480856449999997</v>
      </c>
      <c r="E23" s="41">
        <f t="shared" si="0"/>
        <v>3.2804287418838469</v>
      </c>
      <c r="F23" s="41">
        <f t="shared" si="0"/>
        <v>2.431857939502041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57.755836203999998</v>
      </c>
      <c r="C24" s="47">
        <v>59.731549461999997</v>
      </c>
      <c r="D24" s="46">
        <v>61.200471118000003</v>
      </c>
      <c r="E24" s="41">
        <f t="shared" si="0"/>
        <v>3.4208027930226157</v>
      </c>
      <c r="F24" s="41">
        <f t="shared" si="0"/>
        <v>2.4592056781224207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705.06698967</v>
      </c>
      <c r="C26" s="51">
        <v>1143.2298532</v>
      </c>
      <c r="D26" s="49">
        <v>1085.4622666</v>
      </c>
      <c r="E26" s="41">
        <f t="shared" si="0"/>
        <v>62.144855729960916</v>
      </c>
      <c r="F26" s="41">
        <f t="shared" si="0"/>
        <v>-5.0530159301126938</v>
      </c>
      <c r="G26" s="42" t="s">
        <v>118</v>
      </c>
      <c r="H26" s="43" t="str">
        <f t="shared" si="1"/>
        <v>No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131.96856414999999</v>
      </c>
      <c r="C27" s="51">
        <v>156.63492119</v>
      </c>
      <c r="D27" s="49">
        <v>152.94817706000001</v>
      </c>
      <c r="E27" s="41">
        <f t="shared" si="0"/>
        <v>18.691085410282543</v>
      </c>
      <c r="F27" s="41">
        <f t="shared" si="0"/>
        <v>-2.353717869547066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75927</v>
      </c>
      <c r="C29" s="40">
        <v>68998</v>
      </c>
      <c r="D29" s="39">
        <v>69948</v>
      </c>
      <c r="E29" s="41">
        <f t="shared" ref="E29:F32" si="3">IFERROR((C29-B29)*100/B29,"Div by 0")</f>
        <v>-9.1258709023140643</v>
      </c>
      <c r="F29" s="41">
        <f t="shared" si="3"/>
        <v>1.3768515029421142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99.946000764000004</v>
      </c>
      <c r="C30" s="47">
        <v>99.837676454000004</v>
      </c>
      <c r="D30" s="46">
        <v>99.881340424000001</v>
      </c>
      <c r="E30" s="41">
        <f t="shared" si="3"/>
        <v>-0.10838283590334336</v>
      </c>
      <c r="F30" s="41">
        <f t="shared" si="3"/>
        <v>4.3734962141386877E-2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5.39992361E-2</v>
      </c>
      <c r="C31" s="47">
        <v>0.16232354560000001</v>
      </c>
      <c r="D31" s="46">
        <v>0.11865957570000001</v>
      </c>
      <c r="E31" s="41">
        <f t="shared" si="3"/>
        <v>200.60341094343741</v>
      </c>
      <c r="F31" s="41">
        <f t="shared" si="3"/>
        <v>-26.899344601304715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75458</v>
      </c>
      <c r="C34" s="40">
        <v>68665</v>
      </c>
      <c r="D34" s="39">
        <v>69629</v>
      </c>
      <c r="E34" s="41">
        <f t="shared" ref="E34:F54" si="6">IFERROR((C34-B34)*100/B34,"Div by 0")</f>
        <v>-9.0023589281454583</v>
      </c>
      <c r="F34" s="41">
        <f t="shared" si="6"/>
        <v>1.4039175708148257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99.945665137999995</v>
      </c>
      <c r="C35" s="47">
        <v>99.836889244999995</v>
      </c>
      <c r="D35" s="46">
        <v>99.880796794000005</v>
      </c>
      <c r="E35" s="41">
        <f t="shared" si="6"/>
        <v>-0.1088350283624691</v>
      </c>
      <c r="F35" s="41">
        <f t="shared" si="6"/>
        <v>4.3979283942092245E-2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4.7708659100000002E-2</v>
      </c>
      <c r="C36" s="47">
        <v>0.15145998690000001</v>
      </c>
      <c r="D36" s="46">
        <v>0.1048413736</v>
      </c>
      <c r="E36" s="41">
        <f t="shared" si="6"/>
        <v>217.46854713005339</v>
      </c>
      <c r="F36" s="41">
        <f t="shared" si="6"/>
        <v>-30.779491173982144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6.6262027000000001E-3</v>
      </c>
      <c r="C37" s="47">
        <v>1.16507682E-2</v>
      </c>
      <c r="D37" s="46">
        <v>1.4361832E-2</v>
      </c>
      <c r="E37" s="41">
        <f t="shared" si="6"/>
        <v>75.8287321937797</v>
      </c>
      <c r="F37" s="41">
        <f t="shared" si="6"/>
        <v>23.269399523372201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23.215563625000001</v>
      </c>
      <c r="C38" s="47">
        <v>29.544891866</v>
      </c>
      <c r="D38" s="46">
        <v>30.814746728999999</v>
      </c>
      <c r="E38" s="41">
        <f t="shared" si="6"/>
        <v>27.263297774016451</v>
      </c>
      <c r="F38" s="41">
        <f t="shared" si="6"/>
        <v>4.2980521599449029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64.564393437000007</v>
      </c>
      <c r="C39" s="47">
        <v>81.029636642</v>
      </c>
      <c r="D39" s="46">
        <v>83.821396257000004</v>
      </c>
      <c r="E39" s="41">
        <f t="shared" si="6"/>
        <v>25.502048928975508</v>
      </c>
      <c r="F39" s="41">
        <f t="shared" si="6"/>
        <v>3.4453562063154486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52.431816374999997</v>
      </c>
      <c r="C40" s="47">
        <v>65.421976262000001</v>
      </c>
      <c r="D40" s="46">
        <v>67.227735569999993</v>
      </c>
      <c r="E40" s="41">
        <f t="shared" si="6"/>
        <v>24.775338306215613</v>
      </c>
      <c r="F40" s="41">
        <f t="shared" si="6"/>
        <v>2.7601723628285701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64.564393437000007</v>
      </c>
      <c r="C41" s="47">
        <v>81.029636642</v>
      </c>
      <c r="D41" s="46">
        <v>83.821396257000004</v>
      </c>
      <c r="E41" s="41">
        <f t="shared" si="6"/>
        <v>25.502048928975508</v>
      </c>
      <c r="F41" s="41">
        <f t="shared" si="6"/>
        <v>3.4453562063154486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1.2059688834</v>
      </c>
      <c r="C42" s="47">
        <v>1.4490642976999999</v>
      </c>
      <c r="D42" s="46">
        <v>1.4634706802999999</v>
      </c>
      <c r="E42" s="41">
        <f t="shared" si="6"/>
        <v>20.157685463213497</v>
      </c>
      <c r="F42" s="41">
        <f t="shared" si="6"/>
        <v>0.99418518714913517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38.867979538</v>
      </c>
      <c r="C43" s="47">
        <v>47.287555523000002</v>
      </c>
      <c r="D43" s="46">
        <v>47.687026957</v>
      </c>
      <c r="E43" s="41">
        <f t="shared" si="6"/>
        <v>21.661985225572241</v>
      </c>
      <c r="F43" s="41">
        <f t="shared" si="6"/>
        <v>0.8447707427077753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25.696413899</v>
      </c>
      <c r="C44" s="47">
        <v>33.742081118000002</v>
      </c>
      <c r="D44" s="46">
        <v>36.134369300000003</v>
      </c>
      <c r="E44" s="41">
        <f t="shared" si="6"/>
        <v>31.310467097173845</v>
      </c>
      <c r="F44" s="41">
        <f t="shared" si="6"/>
        <v>7.0899248141627371</v>
      </c>
      <c r="G44" s="42" t="s">
        <v>118</v>
      </c>
      <c r="H44" s="43" t="str">
        <f t="shared" si="8"/>
        <v>No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61.186355323000001</v>
      </c>
      <c r="C45" s="47">
        <v>76.873225078000004</v>
      </c>
      <c r="D45" s="46">
        <v>79.567421620000005</v>
      </c>
      <c r="E45" s="41">
        <f t="shared" si="6"/>
        <v>25.637856139967361</v>
      </c>
      <c r="F45" s="41">
        <f t="shared" si="6"/>
        <v>3.5047268268845402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35.435606563</v>
      </c>
      <c r="C46" s="47">
        <v>18.683463191000001</v>
      </c>
      <c r="D46" s="46">
        <v>16.003389391999999</v>
      </c>
      <c r="E46" s="41">
        <f t="shared" si="6"/>
        <v>-47.274888161479097</v>
      </c>
      <c r="F46" s="41">
        <f t="shared" si="6"/>
        <v>-14.344630712206603</v>
      </c>
      <c r="G46" s="42" t="s">
        <v>118</v>
      </c>
      <c r="H46" s="43" t="str">
        <f t="shared" si="8"/>
        <v>No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99.713099833000001</v>
      </c>
      <c r="D47" s="46">
        <v>99.824785649999995</v>
      </c>
      <c r="E47" s="41">
        <f t="shared" si="6"/>
        <v>-0.28690016699999887</v>
      </c>
      <c r="F47" s="41">
        <f t="shared" si="6"/>
        <v>0.11200716574557036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99.713099833000001</v>
      </c>
      <c r="D48" s="46">
        <v>99.824785649999995</v>
      </c>
      <c r="E48" s="41">
        <f t="shared" si="6"/>
        <v>-0.28690016699999887</v>
      </c>
      <c r="F48" s="41">
        <f t="shared" si="6"/>
        <v>0.11200716574557036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99.713099833000001</v>
      </c>
      <c r="D49" s="46">
        <v>99.824785649999995</v>
      </c>
      <c r="E49" s="41">
        <f t="shared" si="6"/>
        <v>-0.28690016699999887</v>
      </c>
      <c r="F49" s="41">
        <f t="shared" si="6"/>
        <v>0.11200716574557036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86.502425189999997</v>
      </c>
      <c r="C50" s="47">
        <v>81.890337144</v>
      </c>
      <c r="D50" s="46">
        <v>80.279768486999998</v>
      </c>
      <c r="E50" s="41">
        <f t="shared" si="6"/>
        <v>-5.3317442093324932</v>
      </c>
      <c r="F50" s="41">
        <f t="shared" si="6"/>
        <v>-1.9667383395526856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99.713099833000001</v>
      </c>
      <c r="D51" s="46">
        <v>99.824785649999995</v>
      </c>
      <c r="E51" s="41">
        <f t="shared" si="6"/>
        <v>-0.28690016699999887</v>
      </c>
      <c r="F51" s="41">
        <f t="shared" si="6"/>
        <v>0.11200716574557036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99.121365527999998</v>
      </c>
      <c r="C52" s="47">
        <v>98.629578387999999</v>
      </c>
      <c r="D52" s="46">
        <v>98.784989013000001</v>
      </c>
      <c r="E52" s="41">
        <f t="shared" si="6"/>
        <v>-0.49614645377446759</v>
      </c>
      <c r="F52" s="41">
        <f t="shared" si="6"/>
        <v>0.15756999831088217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64.564393437000007</v>
      </c>
      <c r="C53" s="47">
        <v>81.029636642</v>
      </c>
      <c r="D53" s="46">
        <v>83.821396257000004</v>
      </c>
      <c r="E53" s="41">
        <f t="shared" si="6"/>
        <v>25.502048928975508</v>
      </c>
      <c r="F53" s="41">
        <f t="shared" si="6"/>
        <v>3.4453562063154486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35.435606563</v>
      </c>
      <c r="C54" s="47">
        <v>18.683463191000001</v>
      </c>
      <c r="D54" s="46">
        <v>16.003389391999999</v>
      </c>
      <c r="E54" s="41">
        <f t="shared" si="6"/>
        <v>-47.274888161479097</v>
      </c>
      <c r="F54" s="41">
        <f t="shared" si="6"/>
        <v>-14.344630712206603</v>
      </c>
      <c r="G54" s="42" t="s">
        <v>118</v>
      </c>
      <c r="H54" s="43" t="str">
        <f t="shared" si="8"/>
        <v>No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75105</v>
      </c>
      <c r="C58" s="40">
        <v>67724</v>
      </c>
      <c r="D58" s="39">
        <v>68783</v>
      </c>
      <c r="E58" s="41">
        <f t="shared" ref="E58:F90" si="10">IFERROR((C58-B58)*100/B58,"Div by 0")</f>
        <v>-9.8275747287131345</v>
      </c>
      <c r="F58" s="41">
        <f t="shared" si="10"/>
        <v>1.5636997224026934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81.061181012999995</v>
      </c>
      <c r="C59" s="47">
        <v>87.796054573999996</v>
      </c>
      <c r="D59" s="46">
        <v>87.969411046000005</v>
      </c>
      <c r="E59" s="41">
        <f t="shared" si="10"/>
        <v>8.3083832197311693</v>
      </c>
      <c r="F59" s="41">
        <f t="shared" si="10"/>
        <v>0.19745360180609628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52.346714599999999</v>
      </c>
      <c r="C60" s="65">
        <v>53.570373869999997</v>
      </c>
      <c r="D60" s="64">
        <v>53.831615370000002</v>
      </c>
      <c r="E60" s="41">
        <f t="shared" si="10"/>
        <v>2.3376047176034214</v>
      </c>
      <c r="F60" s="41">
        <f t="shared" si="10"/>
        <v>0.48766040094094293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0.89208441520000004</v>
      </c>
      <c r="C61" s="47">
        <v>1.4249010689999999</v>
      </c>
      <c r="D61" s="46">
        <v>1.8609249377999999</v>
      </c>
      <c r="E61" s="41">
        <f t="shared" si="10"/>
        <v>59.727156390300294</v>
      </c>
      <c r="F61" s="41">
        <f t="shared" si="10"/>
        <v>30.600290664811059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0.1105119499</v>
      </c>
      <c r="C62" s="47">
        <v>0.23182328269999999</v>
      </c>
      <c r="D62" s="46">
        <v>0.14538476080000001</v>
      </c>
      <c r="E62" s="41">
        <f t="shared" si="10"/>
        <v>109.77214039728022</v>
      </c>
      <c r="F62" s="41">
        <f t="shared" si="10"/>
        <v>-37.28638508318388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4.7293788695999996</v>
      </c>
      <c r="C63" s="47">
        <v>6.0554603981000001</v>
      </c>
      <c r="D63" s="46">
        <v>5.5057208903000001</v>
      </c>
      <c r="E63" s="41">
        <f t="shared" si="10"/>
        <v>28.039232319151402</v>
      </c>
      <c r="F63" s="41">
        <f t="shared" si="10"/>
        <v>-9.0784097600983369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0.2130350842</v>
      </c>
      <c r="C64" s="47">
        <v>0.36914535469999998</v>
      </c>
      <c r="D64" s="46">
        <v>0.3939927017</v>
      </c>
      <c r="E64" s="41">
        <f t="shared" si="10"/>
        <v>73.27913666719877</v>
      </c>
      <c r="F64" s="41">
        <f t="shared" si="10"/>
        <v>6.7310469124535404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5.3258771099999998E-2</v>
      </c>
      <c r="C65" s="47">
        <v>2.36253027E-2</v>
      </c>
      <c r="D65" s="46">
        <v>2.3261561699999999E-2</v>
      </c>
      <c r="E65" s="41">
        <f t="shared" si="10"/>
        <v>-55.640541056344425</v>
      </c>
      <c r="F65" s="41">
        <f t="shared" si="10"/>
        <v>-1.5396247176972711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2.6589441449</v>
      </c>
      <c r="C66" s="47">
        <v>2.6548933907999999</v>
      </c>
      <c r="D66" s="46">
        <v>2.4075716382999999</v>
      </c>
      <c r="E66" s="41">
        <f t="shared" si="10"/>
        <v>-0.15234446002822874</v>
      </c>
      <c r="F66" s="41">
        <f t="shared" si="10"/>
        <v>-9.3156943083682329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0.2383330005</v>
      </c>
      <c r="C67" s="47">
        <v>0.28055046960000002</v>
      </c>
      <c r="D67" s="46">
        <v>0.3082156928</v>
      </c>
      <c r="E67" s="41">
        <f t="shared" si="10"/>
        <v>17.713648135772964</v>
      </c>
      <c r="F67" s="41">
        <f t="shared" si="10"/>
        <v>9.8610503983273237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0</v>
      </c>
      <c r="C68" s="47">
        <v>0</v>
      </c>
      <c r="D68" s="46">
        <v>0</v>
      </c>
      <c r="E68" s="41" t="str">
        <f t="shared" si="10"/>
        <v>Div by 0</v>
      </c>
      <c r="F68" s="41" t="str">
        <f t="shared" si="10"/>
        <v>Div by 0</v>
      </c>
      <c r="G68" s="42" t="s">
        <v>118</v>
      </c>
      <c r="H68" s="43" t="str">
        <f t="shared" si="12"/>
        <v>N/A</v>
      </c>
      <c r="I68" s="43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2.3327341721999999</v>
      </c>
      <c r="C69" s="47">
        <v>2.3344752230000001</v>
      </c>
      <c r="D69" s="46">
        <v>2.0601020601000002</v>
      </c>
      <c r="E69" s="41">
        <f t="shared" si="10"/>
        <v>7.4635628043216565E-2</v>
      </c>
      <c r="F69" s="41">
        <f t="shared" si="10"/>
        <v>-11.753098092315881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3.1955262599999999E-2</v>
      </c>
      <c r="C70" s="47">
        <v>8.26885594E-2</v>
      </c>
      <c r="D70" s="46">
        <v>6.9784685200000002E-2</v>
      </c>
      <c r="E70" s="41">
        <f t="shared" si="10"/>
        <v>158.76351083404961</v>
      </c>
      <c r="F70" s="41">
        <f t="shared" si="10"/>
        <v>-15.60539244320176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9.9141202317000001</v>
      </c>
      <c r="C71" s="47">
        <v>12.677928060999999</v>
      </c>
      <c r="D71" s="46">
        <v>13.426282657</v>
      </c>
      <c r="E71" s="41">
        <f t="shared" si="10"/>
        <v>27.877489527137616</v>
      </c>
      <c r="F71" s="41">
        <f t="shared" si="10"/>
        <v>5.9028146586672792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0.92004527000000003</v>
      </c>
      <c r="C72" s="47">
        <v>0.86380012989999999</v>
      </c>
      <c r="D72" s="46">
        <v>0.79089309860000001</v>
      </c>
      <c r="E72" s="41">
        <f t="shared" si="10"/>
        <v>-6.1133013704858286</v>
      </c>
      <c r="F72" s="41">
        <f t="shared" si="10"/>
        <v>-8.4402663042479809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4.6361760201999997</v>
      </c>
      <c r="C73" s="47">
        <v>5.6006733211000004</v>
      </c>
      <c r="D73" s="46">
        <v>5.4766439381999996</v>
      </c>
      <c r="E73" s="41">
        <f t="shared" si="10"/>
        <v>20.803724808929779</v>
      </c>
      <c r="F73" s="41">
        <f t="shared" si="10"/>
        <v>-2.2145441411969511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1.2675587510999999</v>
      </c>
      <c r="C74" s="47">
        <v>1.4116118363000001</v>
      </c>
      <c r="D74" s="46">
        <v>1.3433551895</v>
      </c>
      <c r="E74" s="41">
        <f t="shared" si="10"/>
        <v>11.364608155242468</v>
      </c>
      <c r="F74" s="41">
        <f t="shared" si="10"/>
        <v>-4.8353694014714952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2.1303508400000001E-2</v>
      </c>
      <c r="C75" s="47">
        <v>0.16980686319999999</v>
      </c>
      <c r="D75" s="46">
        <v>0.29367721679999997</v>
      </c>
      <c r="E75" s="41">
        <f t="shared" si="10"/>
        <v>697.0840295958011</v>
      </c>
      <c r="F75" s="41">
        <f t="shared" si="10"/>
        <v>72.947789780501637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5.4590240300000002E-2</v>
      </c>
      <c r="C76" s="47">
        <v>4.42974426E-2</v>
      </c>
      <c r="D76" s="46">
        <v>3.1984647400000003E-2</v>
      </c>
      <c r="E76" s="41">
        <f t="shared" si="10"/>
        <v>-18.854648089907752</v>
      </c>
      <c r="F76" s="41">
        <f t="shared" si="10"/>
        <v>-27.795724713010852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0.64043672190000001</v>
      </c>
      <c r="C77" s="47">
        <v>0</v>
      </c>
      <c r="D77" s="46">
        <v>0</v>
      </c>
      <c r="E77" s="41">
        <f t="shared" si="10"/>
        <v>-99.999999999999986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18.938818987000001</v>
      </c>
      <c r="C78" s="47">
        <v>12.203945426000001</v>
      </c>
      <c r="D78" s="46">
        <v>12.030588954000001</v>
      </c>
      <c r="E78" s="41">
        <f t="shared" si="10"/>
        <v>-35.561211951088175</v>
      </c>
      <c r="F78" s="41">
        <f t="shared" si="10"/>
        <v>-1.4204953066298645</v>
      </c>
      <c r="G78" s="42" t="s">
        <v>118</v>
      </c>
      <c r="H78" s="43" t="str">
        <f t="shared" si="12"/>
        <v>No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1.1703614939</v>
      </c>
      <c r="C79" s="47">
        <v>1.3510719980999999</v>
      </c>
      <c r="D79" s="46">
        <v>1.0453164299</v>
      </c>
      <c r="E79" s="41">
        <f t="shared" si="10"/>
        <v>15.440571579112504</v>
      </c>
      <c r="F79" s="41">
        <f t="shared" si="10"/>
        <v>-22.630590274240099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6.5601491245999997</v>
      </c>
      <c r="C80" s="47">
        <v>2.6209320182</v>
      </c>
      <c r="D80" s="46">
        <v>2.3058023057999999</v>
      </c>
      <c r="E80" s="41">
        <f t="shared" si="10"/>
        <v>-60.047676227789871</v>
      </c>
      <c r="F80" s="41">
        <f t="shared" si="10"/>
        <v>-12.023574446483524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0.15844484389999999</v>
      </c>
      <c r="C81" s="47">
        <v>0.1196030949</v>
      </c>
      <c r="D81" s="46">
        <v>0.1119462658</v>
      </c>
      <c r="E81" s="41">
        <f t="shared" si="10"/>
        <v>-24.514366036748008</v>
      </c>
      <c r="F81" s="41">
        <f t="shared" si="10"/>
        <v>-6.4018653584189131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2.4046335130999998</v>
      </c>
      <c r="C82" s="47">
        <v>1.5947079322</v>
      </c>
      <c r="D82" s="46">
        <v>1.7504325196999999</v>
      </c>
      <c r="E82" s="41">
        <f t="shared" si="10"/>
        <v>-33.6818719562742</v>
      </c>
      <c r="F82" s="41">
        <f t="shared" si="10"/>
        <v>9.7650851516846782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0.47134012380000001</v>
      </c>
      <c r="C83" s="47">
        <v>0.38834091310000002</v>
      </c>
      <c r="D83" s="46">
        <v>0.41434656819999999</v>
      </c>
      <c r="E83" s="41">
        <f t="shared" si="10"/>
        <v>-17.60919694908435</v>
      </c>
      <c r="F83" s="41">
        <f t="shared" si="10"/>
        <v>6.6966045097863187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1.6576792491000001</v>
      </c>
      <c r="C84" s="47">
        <v>2.6578465499999999E-2</v>
      </c>
      <c r="D84" s="46">
        <v>1.74461713E-2</v>
      </c>
      <c r="E84" s="41">
        <f t="shared" si="10"/>
        <v>-98.396646063197664</v>
      </c>
      <c r="F84" s="41">
        <f t="shared" si="10"/>
        <v>-34.359749625124138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0.76426336459999999</v>
      </c>
      <c r="C85" s="47">
        <v>0.38243458740000003</v>
      </c>
      <c r="D85" s="46">
        <v>0.65568527109999997</v>
      </c>
      <c r="E85" s="41">
        <f t="shared" si="10"/>
        <v>-49.960366398020582</v>
      </c>
      <c r="F85" s="41">
        <f t="shared" si="10"/>
        <v>71.450306196860453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6.3910525300000007E-2</v>
      </c>
      <c r="C86" s="47">
        <v>9.8930955099999995E-2</v>
      </c>
      <c r="D86" s="46">
        <v>9.3046246900000004E-2</v>
      </c>
      <c r="E86" s="41">
        <f t="shared" si="10"/>
        <v>54.796028722361299</v>
      </c>
      <c r="F86" s="41">
        <f t="shared" si="10"/>
        <v>-5.9482981783120286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0</v>
      </c>
      <c r="C87" s="47">
        <v>2.9531627999999999E-3</v>
      </c>
      <c r="D87" s="46">
        <v>2.9076952000000001E-3</v>
      </c>
      <c r="E87" s="41" t="str">
        <f t="shared" si="10"/>
        <v>Div by 0</v>
      </c>
      <c r="F87" s="41">
        <f t="shared" si="10"/>
        <v>-1.5396238906977888</v>
      </c>
      <c r="G87" s="42" t="s">
        <v>118</v>
      </c>
      <c r="H87" s="43" t="str">
        <f t="shared" si="12"/>
        <v>N/A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5.0422741494999999</v>
      </c>
      <c r="C88" s="47">
        <v>5.0233299864000003</v>
      </c>
      <c r="D88" s="46">
        <v>4.9852434468000002</v>
      </c>
      <c r="E88" s="41">
        <f t="shared" si="10"/>
        <v>-0.37570672554323753</v>
      </c>
      <c r="F88" s="41">
        <f t="shared" si="10"/>
        <v>-0.75819306521997032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0.64576259899999999</v>
      </c>
      <c r="C89" s="47">
        <v>0.59506231170000001</v>
      </c>
      <c r="D89" s="46">
        <v>0.64841603299999995</v>
      </c>
      <c r="E89" s="41">
        <f t="shared" si="10"/>
        <v>-7.8512269646015813</v>
      </c>
      <c r="F89" s="41">
        <f t="shared" si="10"/>
        <v>8.9660730063002472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48719</v>
      </c>
      <c r="C92" s="40">
        <v>55639</v>
      </c>
      <c r="D92" s="39">
        <v>58364</v>
      </c>
      <c r="E92" s="41">
        <f t="shared" ref="E92:F95" si="13">IFERROR((C92-B92)*100/B92,"Div by 0")</f>
        <v>14.203904021018493</v>
      </c>
      <c r="F92" s="41">
        <f t="shared" si="13"/>
        <v>4.8976437391038656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15.661240994</v>
      </c>
      <c r="C93" s="47">
        <v>14.554539082</v>
      </c>
      <c r="D93" s="46">
        <v>14.544924954000001</v>
      </c>
      <c r="E93" s="41">
        <f t="shared" si="13"/>
        <v>-7.0665020251204238</v>
      </c>
      <c r="F93" s="41">
        <f t="shared" si="13"/>
        <v>-6.6055874018635968E-2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78.170734210000006</v>
      </c>
      <c r="C94" s="47">
        <v>80.402235841999996</v>
      </c>
      <c r="D94" s="46">
        <v>80.741553011999997</v>
      </c>
      <c r="E94" s="41">
        <f t="shared" si="13"/>
        <v>2.8546509823039687</v>
      </c>
      <c r="F94" s="41">
        <f t="shared" si="13"/>
        <v>0.42202454502235465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6.1680247953</v>
      </c>
      <c r="C95" s="47">
        <v>5.0432250758999997</v>
      </c>
      <c r="D95" s="46">
        <v>4.7135220341000004</v>
      </c>
      <c r="E95" s="41">
        <f t="shared" si="13"/>
        <v>-18.235979210996224</v>
      </c>
      <c r="F95" s="41">
        <f t="shared" si="13"/>
        <v>-6.5375436717180708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26739</v>
      </c>
      <c r="C97" s="40">
        <v>12829</v>
      </c>
      <c r="D97" s="39">
        <v>11143</v>
      </c>
      <c r="E97" s="41">
        <f t="shared" ref="E97:F100" si="16">IFERROR((C97-B97)*100/B97,"Div by 0")</f>
        <v>-52.02139197426979</v>
      </c>
      <c r="F97" s="41">
        <f t="shared" si="16"/>
        <v>-13.142099929846442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No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12.584614234</v>
      </c>
      <c r="C98" s="47">
        <v>13.375945123999999</v>
      </c>
      <c r="D98" s="46">
        <v>13.937000808000001</v>
      </c>
      <c r="E98" s="41">
        <f t="shared" si="16"/>
        <v>6.2880822191756289</v>
      </c>
      <c r="F98" s="41">
        <f t="shared" si="16"/>
        <v>4.1945124535037017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74.512883802999994</v>
      </c>
      <c r="C99" s="47">
        <v>69.904123470000002</v>
      </c>
      <c r="D99" s="46">
        <v>71.210625504999996</v>
      </c>
      <c r="E99" s="41">
        <f t="shared" si="16"/>
        <v>-6.1851858333450211</v>
      </c>
      <c r="F99" s="41">
        <f t="shared" si="16"/>
        <v>1.8689913701023537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12.902501963000001</v>
      </c>
      <c r="C100" s="47">
        <v>16.719931405000001</v>
      </c>
      <c r="D100" s="46">
        <v>14.852373688</v>
      </c>
      <c r="E100" s="41">
        <f t="shared" si="16"/>
        <v>29.586737928404066</v>
      </c>
      <c r="F100" s="41">
        <f t="shared" si="16"/>
        <v>-11.169649394862455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2013-05-15T00:51:00Z</cp:lastPrinted>
  <dcterms:created xsi:type="dcterms:W3CDTF">2010-06-23T15:28:17Z</dcterms:created>
  <dcterms:modified xsi:type="dcterms:W3CDTF">2013-05-31T16:33:51Z</dcterms:modified>
</cp:coreProperties>
</file>